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cant approaching tangent" sheetId="1" state="visible" r:id="rId3"/>
    <sheet name="Slope of tangent" sheetId="2" state="visible" r:id="rId4"/>
    <sheet name="Secant approaching tangent_2" sheetId="3" state="visible" r:id="rId5"/>
    <sheet name="Slope of tangent_2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<sst xmlns="http://schemas.openxmlformats.org/spreadsheetml/2006/main" count="88" uniqueCount="27">
  <si>
    <t xml:space="preserve">Secant approaching tangent</t>
  </si>
  <si>
    <t xml:space="preserve">a</t>
  </si>
  <si>
    <t xml:space="preserve">x</t>
  </si>
  <si>
    <t xml:space="preserve">y=3x+1</t>
  </si>
  <si>
    <t xml:space="preserve">y=x^2</t>
  </si>
  <si>
    <t xml:space="preserve">y=2x+X^2-2X</t>
  </si>
  <si>
    <t xml:space="preserve">y=3x+1 h</t>
  </si>
  <si>
    <t xml:space="preserve">y=3x+1 v</t>
  </si>
  <si>
    <t xml:space="preserve">y=x^2 h</t>
  </si>
  <si>
    <t xml:space="preserve">y=x^2 v</t>
  </si>
  <si>
    <t xml:space="preserve">y=x^2 c</t>
  </si>
  <si>
    <t xml:space="preserve">chord gradient</t>
  </si>
  <si>
    <t xml:space="preserve">chord y-intercept</t>
  </si>
  <si>
    <t xml:space="preserve">y=x^2 full chord</t>
  </si>
  <si>
    <t xml:space="preserve">Slope of tangent</t>
  </si>
  <si>
    <t xml:space="preserve">f(x)-f(a)</t>
  </si>
  <si>
    <t xml:space="preserve">x-a</t>
  </si>
  <si>
    <t xml:space="preserve">gradient =</t>
  </si>
  <si>
    <t xml:space="preserve">gradient</t>
  </si>
  <si>
    <t xml:space="preserve">your values:</t>
  </si>
  <si>
    <t xml:space="preserve">limit:</t>
  </si>
  <si>
    <t xml:space="preserve">y=abs(x)</t>
  </si>
  <si>
    <t xml:space="preserve">y=sgn(X)x</t>
  </si>
  <si>
    <t xml:space="preserve">y=abs(x) h</t>
  </si>
  <si>
    <t xml:space="preserve">y=abs(x) v</t>
  </si>
  <si>
    <t xml:space="preserve">y=abs(x) c</t>
  </si>
  <si>
    <t xml:space="preserve">y=abs(x) full chord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</si>
</sst>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b val="true"/>
      <sz val="18"/>
      <color theme="4"/>
      <name val="Calibri"/>
      <family val="2"/>
      <charset val="1"/>
    </font>
    <font>
      <b val="true"/>
      <sz val="18"/>
      <color theme="5"/>
      <name val="Calibri"/>
      <family val="2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D9D9D9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976143918654674"/>
          <c:y val="0.0722385552288954"/>
          <c:w val="0.664606961282753"/>
          <c:h val="0.850302993940121"/>
        </c:manualLayout>
      </c:layout>
      <c:scatterChart>
        <c:scatterStyle val="line"/>
        <c:varyColors val="0"/>
        <c:ser>
          <c:idx val="0"/>
          <c:order val="0"/>
          <c:tx>
            <c:strRef>
              <c:f>'Secant approaching tangent'!$A$58</c:f>
              <c:strCache>
                <c:ptCount val="1"/>
                <c:pt idx="0">
                  <c:v>y=x^2</c:v>
                </c:pt>
              </c:strCache>
            </c:strRef>
          </c:tx>
          <c:spPr>
            <a:solidFill>
              <a:srgbClr val="000000"/>
            </a:solidFill>
            <a:ln w="28440">
              <a:solidFill>
                <a:srgbClr val="000000"/>
              </a:solidFill>
              <a:round/>
            </a:ln>
          </c:spPr>
          <c:marker>
            <c:symbol val="none"/>
          </c:marker>
          <c:dPt>
            <c:idx val="21"/>
            <c:marker>
              <c:symbol val="none"/>
            </c:marker>
          </c:dPt>
          <c:dPt>
            <c:idx val="22"/>
            <c:marker>
              <c:symbol val="none"/>
            </c:marker>
          </c:dPt>
          <c:dLbls>
            <c:dLbl>
              <c:idx val="2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'Secant approaching tangent'!$B$56:$CD$56</c:f>
              <c:numCache>
                <c:formatCode>General</c:formatCode>
                <c:ptCount val="8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</c:numCache>
            </c:numRef>
          </c:xVal>
          <c:yVal>
            <c:numRef>
              <c:f>'Secant approaching tangent'!$B$58:$CD$58</c:f>
              <c:numCache>
                <c:formatCode>General</c:formatCode>
                <c:ptCount val="81"/>
                <c:pt idx="0">
                  <c:v>0</c:v>
                </c:pt>
                <c:pt idx="1">
                  <c:v>0.01</c:v>
                </c:pt>
                <c:pt idx="2">
                  <c:v>0.04</c:v>
                </c:pt>
                <c:pt idx="3">
                  <c:v>0.09</c:v>
                </c:pt>
                <c:pt idx="4">
                  <c:v>0.16</c:v>
                </c:pt>
                <c:pt idx="5">
                  <c:v>0.25</c:v>
                </c:pt>
                <c:pt idx="6">
                  <c:v>0.36</c:v>
                </c:pt>
                <c:pt idx="7">
                  <c:v>0.49</c:v>
                </c:pt>
                <c:pt idx="8">
                  <c:v>0.64</c:v>
                </c:pt>
                <c:pt idx="9">
                  <c:v>0.81</c:v>
                </c:pt>
                <c:pt idx="10">
                  <c:v>1</c:v>
                </c:pt>
                <c:pt idx="11">
                  <c:v>1.21</c:v>
                </c:pt>
                <c:pt idx="12">
                  <c:v>1.44</c:v>
                </c:pt>
                <c:pt idx="13">
                  <c:v>1.69</c:v>
                </c:pt>
                <c:pt idx="14">
                  <c:v>1.96</c:v>
                </c:pt>
                <c:pt idx="15">
                  <c:v>2.25</c:v>
                </c:pt>
                <c:pt idx="16">
                  <c:v>2.56</c:v>
                </c:pt>
                <c:pt idx="17">
                  <c:v>2.89</c:v>
                </c:pt>
                <c:pt idx="18">
                  <c:v>3.24</c:v>
                </c:pt>
                <c:pt idx="19">
                  <c:v>3.61</c:v>
                </c:pt>
                <c:pt idx="20">
                  <c:v>4</c:v>
                </c:pt>
                <c:pt idx="21">
                  <c:v>4.41</c:v>
                </c:pt>
                <c:pt idx="22">
                  <c:v>4.84</c:v>
                </c:pt>
                <c:pt idx="23">
                  <c:v>5.29</c:v>
                </c:pt>
                <c:pt idx="24">
                  <c:v>5.76</c:v>
                </c:pt>
                <c:pt idx="25">
                  <c:v>6.25</c:v>
                </c:pt>
                <c:pt idx="26">
                  <c:v>6.76</c:v>
                </c:pt>
                <c:pt idx="27">
                  <c:v>7.29</c:v>
                </c:pt>
                <c:pt idx="28">
                  <c:v>7.84</c:v>
                </c:pt>
                <c:pt idx="29">
                  <c:v>8.41</c:v>
                </c:pt>
                <c:pt idx="30">
                  <c:v>9</c:v>
                </c:pt>
                <c:pt idx="31">
                  <c:v>9.61</c:v>
                </c:pt>
                <c:pt idx="32">
                  <c:v>10.24</c:v>
                </c:pt>
                <c:pt idx="33">
                  <c:v>10.89</c:v>
                </c:pt>
                <c:pt idx="34">
                  <c:v>11.56</c:v>
                </c:pt>
                <c:pt idx="35">
                  <c:v>12.25</c:v>
                </c:pt>
                <c:pt idx="36">
                  <c:v>12.96</c:v>
                </c:pt>
                <c:pt idx="37">
                  <c:v>13.69</c:v>
                </c:pt>
                <c:pt idx="38">
                  <c:v>14.44</c:v>
                </c:pt>
                <c:pt idx="39">
                  <c:v>15.21</c:v>
                </c:pt>
                <c:pt idx="40">
                  <c:v>16</c:v>
                </c:pt>
                <c:pt idx="41">
                  <c:v>16.81</c:v>
                </c:pt>
                <c:pt idx="42">
                  <c:v>17.64</c:v>
                </c:pt>
                <c:pt idx="43">
                  <c:v>18.49</c:v>
                </c:pt>
                <c:pt idx="44">
                  <c:v>19.36</c:v>
                </c:pt>
                <c:pt idx="45">
                  <c:v>20.25</c:v>
                </c:pt>
                <c:pt idx="46">
                  <c:v>21.16</c:v>
                </c:pt>
                <c:pt idx="47">
                  <c:v>22.09</c:v>
                </c:pt>
                <c:pt idx="48">
                  <c:v>23.04</c:v>
                </c:pt>
                <c:pt idx="49">
                  <c:v>24.01</c:v>
                </c:pt>
                <c:pt idx="50">
                  <c:v>25</c:v>
                </c:pt>
                <c:pt idx="51">
                  <c:v>26.01</c:v>
                </c:pt>
                <c:pt idx="52">
                  <c:v>27.04</c:v>
                </c:pt>
                <c:pt idx="53">
                  <c:v>28.09</c:v>
                </c:pt>
                <c:pt idx="54">
                  <c:v>29.16</c:v>
                </c:pt>
                <c:pt idx="55">
                  <c:v>30.25</c:v>
                </c:pt>
                <c:pt idx="56">
                  <c:v>31.36</c:v>
                </c:pt>
                <c:pt idx="57">
                  <c:v>32.49</c:v>
                </c:pt>
                <c:pt idx="58">
                  <c:v>33.64</c:v>
                </c:pt>
                <c:pt idx="59">
                  <c:v>34.81</c:v>
                </c:pt>
                <c:pt idx="60">
                  <c:v>36</c:v>
                </c:pt>
                <c:pt idx="61">
                  <c:v>37.21</c:v>
                </c:pt>
                <c:pt idx="62">
                  <c:v>38.44</c:v>
                </c:pt>
                <c:pt idx="63">
                  <c:v>39.69</c:v>
                </c:pt>
                <c:pt idx="64">
                  <c:v>40.96</c:v>
                </c:pt>
                <c:pt idx="65">
                  <c:v>42.25</c:v>
                </c:pt>
                <c:pt idx="66">
                  <c:v>43.56</c:v>
                </c:pt>
                <c:pt idx="67">
                  <c:v>44.89</c:v>
                </c:pt>
                <c:pt idx="68">
                  <c:v>46.24</c:v>
                </c:pt>
                <c:pt idx="69">
                  <c:v>47.61</c:v>
                </c:pt>
                <c:pt idx="70">
                  <c:v>49</c:v>
                </c:pt>
                <c:pt idx="71">
                  <c:v>50.41</c:v>
                </c:pt>
                <c:pt idx="72">
                  <c:v>51.84</c:v>
                </c:pt>
                <c:pt idx="73">
                  <c:v>53.29</c:v>
                </c:pt>
                <c:pt idx="74">
                  <c:v>54.76</c:v>
                </c:pt>
                <c:pt idx="75">
                  <c:v>56.25</c:v>
                </c:pt>
                <c:pt idx="76">
                  <c:v>57.76</c:v>
                </c:pt>
                <c:pt idx="77">
                  <c:v>59.29</c:v>
                </c:pt>
                <c:pt idx="78">
                  <c:v>60.84</c:v>
                </c:pt>
                <c:pt idx="79">
                  <c:v>62.41</c:v>
                </c:pt>
                <c:pt idx="80">
                  <c:v>64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"tangent"</c:f>
              <c:strCache>
                <c:ptCount val="1"/>
                <c:pt idx="0">
                  <c:v>tangent</c:v>
                </c:pt>
              </c:strCache>
            </c:strRef>
          </c:tx>
          <c:spPr>
            <a:solidFill>
              <a:srgbClr val="c0504d"/>
            </a:solidFill>
            <a:ln w="28440">
              <a:solidFill>
                <a:srgbClr val="c0504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'Secant approaching tangent'!$B$56:$CD$56</c:f>
              <c:numCache>
                <c:formatCode>General</c:formatCode>
                <c:ptCount val="8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</c:numCache>
            </c:numRef>
          </c:xVal>
          <c:yVal>
            <c:numRef>
              <c:f>'Secant approaching tangent'!$B$59:$CD$59</c:f>
              <c:numCache>
                <c:formatCode>General</c:formatCode>
                <c:ptCount val="81"/>
                <c:pt idx="0">
                  <c:v>-9</c:v>
                </c:pt>
                <c:pt idx="1">
                  <c:v>-8.4</c:v>
                </c:pt>
                <c:pt idx="2">
                  <c:v>-7.8</c:v>
                </c:pt>
                <c:pt idx="3">
                  <c:v>-7.2</c:v>
                </c:pt>
                <c:pt idx="4">
                  <c:v>-6.6</c:v>
                </c:pt>
                <c:pt idx="5">
                  <c:v>-6</c:v>
                </c:pt>
                <c:pt idx="6">
                  <c:v>-5.4</c:v>
                </c:pt>
                <c:pt idx="7">
                  <c:v>-4.8</c:v>
                </c:pt>
                <c:pt idx="8">
                  <c:v>-4.2</c:v>
                </c:pt>
                <c:pt idx="9">
                  <c:v>-3.6</c:v>
                </c:pt>
                <c:pt idx="10">
                  <c:v>-3</c:v>
                </c:pt>
                <c:pt idx="11">
                  <c:v>-2.4</c:v>
                </c:pt>
                <c:pt idx="12">
                  <c:v>-1.8</c:v>
                </c:pt>
                <c:pt idx="13">
                  <c:v>-1.2</c:v>
                </c:pt>
                <c:pt idx="14">
                  <c:v>-0.600000000000001</c:v>
                </c:pt>
                <c:pt idx="15">
                  <c:v>0</c:v>
                </c:pt>
                <c:pt idx="16">
                  <c:v>0.600000000000001</c:v>
                </c:pt>
                <c:pt idx="17">
                  <c:v>1.2</c:v>
                </c:pt>
                <c:pt idx="18">
                  <c:v>1.8</c:v>
                </c:pt>
                <c:pt idx="19">
                  <c:v>2.4</c:v>
                </c:pt>
                <c:pt idx="20">
                  <c:v>3</c:v>
                </c:pt>
                <c:pt idx="21">
                  <c:v>3.6</c:v>
                </c:pt>
                <c:pt idx="22">
                  <c:v>4.2</c:v>
                </c:pt>
                <c:pt idx="23">
                  <c:v>4.8</c:v>
                </c:pt>
                <c:pt idx="24">
                  <c:v>5.4</c:v>
                </c:pt>
                <c:pt idx="25">
                  <c:v>6</c:v>
                </c:pt>
                <c:pt idx="26">
                  <c:v>6.6</c:v>
                </c:pt>
                <c:pt idx="27">
                  <c:v>7.2</c:v>
                </c:pt>
                <c:pt idx="28">
                  <c:v>7.8</c:v>
                </c:pt>
                <c:pt idx="29">
                  <c:v>8.4</c:v>
                </c:pt>
                <c:pt idx="30">
                  <c:v>9</c:v>
                </c:pt>
                <c:pt idx="31">
                  <c:v>9.6</c:v>
                </c:pt>
                <c:pt idx="32">
                  <c:v>10.2</c:v>
                </c:pt>
                <c:pt idx="33">
                  <c:v>10.8</c:v>
                </c:pt>
                <c:pt idx="34">
                  <c:v>11.4</c:v>
                </c:pt>
                <c:pt idx="35">
                  <c:v>12</c:v>
                </c:pt>
                <c:pt idx="36">
                  <c:v>12.6</c:v>
                </c:pt>
                <c:pt idx="37">
                  <c:v>13.2</c:v>
                </c:pt>
                <c:pt idx="38">
                  <c:v>13.8</c:v>
                </c:pt>
                <c:pt idx="39">
                  <c:v>14.4</c:v>
                </c:pt>
                <c:pt idx="40">
                  <c:v>15</c:v>
                </c:pt>
                <c:pt idx="41">
                  <c:v>15.6</c:v>
                </c:pt>
                <c:pt idx="42">
                  <c:v>16.2</c:v>
                </c:pt>
                <c:pt idx="43">
                  <c:v>16.8</c:v>
                </c:pt>
                <c:pt idx="44">
                  <c:v>17.4</c:v>
                </c:pt>
                <c:pt idx="45">
                  <c:v>18</c:v>
                </c:pt>
                <c:pt idx="46">
                  <c:v>18.6</c:v>
                </c:pt>
                <c:pt idx="47">
                  <c:v>19.2</c:v>
                </c:pt>
                <c:pt idx="48">
                  <c:v>19.8</c:v>
                </c:pt>
                <c:pt idx="49">
                  <c:v>20.4</c:v>
                </c:pt>
                <c:pt idx="50">
                  <c:v>21</c:v>
                </c:pt>
                <c:pt idx="51">
                  <c:v>21.6</c:v>
                </c:pt>
                <c:pt idx="52">
                  <c:v>22.2</c:v>
                </c:pt>
                <c:pt idx="53">
                  <c:v>22.8</c:v>
                </c:pt>
                <c:pt idx="54">
                  <c:v>23.4</c:v>
                </c:pt>
                <c:pt idx="55">
                  <c:v>24</c:v>
                </c:pt>
                <c:pt idx="56">
                  <c:v>24.6</c:v>
                </c:pt>
                <c:pt idx="57">
                  <c:v>25.2</c:v>
                </c:pt>
                <c:pt idx="58">
                  <c:v>25.8</c:v>
                </c:pt>
                <c:pt idx="59">
                  <c:v>26.4</c:v>
                </c:pt>
                <c:pt idx="60">
                  <c:v>27</c:v>
                </c:pt>
                <c:pt idx="61">
                  <c:v>27.6</c:v>
                </c:pt>
                <c:pt idx="62">
                  <c:v>28.2</c:v>
                </c:pt>
                <c:pt idx="63">
                  <c:v>28.8</c:v>
                </c:pt>
                <c:pt idx="64">
                  <c:v>29.4</c:v>
                </c:pt>
                <c:pt idx="65">
                  <c:v>30</c:v>
                </c:pt>
                <c:pt idx="66">
                  <c:v>30.6</c:v>
                </c:pt>
                <c:pt idx="67">
                  <c:v>31.2</c:v>
                </c:pt>
                <c:pt idx="68">
                  <c:v>31.8</c:v>
                </c:pt>
                <c:pt idx="69">
                  <c:v>32.4</c:v>
                </c:pt>
                <c:pt idx="70">
                  <c:v>33</c:v>
                </c:pt>
                <c:pt idx="71">
                  <c:v>33.6</c:v>
                </c:pt>
                <c:pt idx="72">
                  <c:v>34.2</c:v>
                </c:pt>
                <c:pt idx="73">
                  <c:v>34.8</c:v>
                </c:pt>
                <c:pt idx="74">
                  <c:v>35.4</c:v>
                </c:pt>
                <c:pt idx="75">
                  <c:v>36</c:v>
                </c:pt>
                <c:pt idx="76">
                  <c:v>36.6</c:v>
                </c:pt>
                <c:pt idx="77">
                  <c:v>37.2</c:v>
                </c:pt>
                <c:pt idx="78">
                  <c:v>37.8</c:v>
                </c:pt>
                <c:pt idx="79">
                  <c:v>38.4</c:v>
                </c:pt>
                <c:pt idx="80">
                  <c:v>39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"secant"</c:f>
              <c:strCache>
                <c:ptCount val="1"/>
                <c:pt idx="0">
                  <c:v>secant</c:v>
                </c:pt>
              </c:strCache>
            </c:strRef>
          </c:tx>
          <c:spPr>
            <a:solidFill>
              <a:srgbClr val="4f81bd"/>
            </a:solidFill>
            <a:ln w="22320">
              <a:solidFill>
                <a:srgbClr val="4f81bd"/>
              </a:solidFill>
              <a:prstDash val="sys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'Secant approaching tangent'!$B$77:$C$77</c:f>
              <c:numCache>
                <c:formatCode>General</c:formatCode>
                <c:ptCount val="2"/>
                <c:pt idx="0">
                  <c:v>0</c:v>
                </c:pt>
                <c:pt idx="1">
                  <c:v>8</c:v>
                </c:pt>
              </c:numCache>
            </c:numRef>
          </c:xVal>
          <c:yVal>
            <c:numRef>
              <c:f>'Secant approaching tangent'!$B$78:$C$78</c:f>
              <c:numCache>
                <c:formatCode>General</c:formatCode>
                <c:ptCount val="2"/>
                <c:pt idx="0">
                  <c:v>-21</c:v>
                </c:pt>
                <c:pt idx="1">
                  <c:v>59</c:v>
                </c:pt>
              </c:numCache>
            </c:numRef>
          </c:yVal>
          <c:smooth val="1"/>
        </c:ser>
        <c:axId val="12700644"/>
        <c:axId val="18056284"/>
      </c:scatterChart>
      <c:valAx>
        <c:axId val="12700644"/>
        <c:scaling>
          <c:orientation val="minMax"/>
          <c:max val="8.1"/>
          <c:min val="0"/>
        </c:scaling>
        <c:delete val="0"/>
        <c:axPos val="b"/>
        <c:title>
          <c:tx>
            <c:rich>
              <a:bodyPr rot="0"/>
              <a:lstStyle/>
              <a:p>
                <a:pPr>
                  <a:defRPr b="1" lang="en-GB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GB" sz="1000" spc="-1" strike="noStrike">
                    <a:solidFill>
                      <a:srgbClr val="000000"/>
                    </a:solidFill>
                    <a:latin typeface="Calibri"/>
                  </a:rPr>
                  <a:t>x</a:t>
                </a:r>
              </a:p>
            </c:rich>
          </c:tx>
          <c:layout>
            <c:manualLayout>
              <c:xMode val="edge"/>
              <c:yMode val="edge"/>
              <c:x val="0.784200234649981"/>
              <c:y val="0.906581868362633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056284"/>
        <c:crosses val="autoZero"/>
        <c:crossBetween val="midCat"/>
        <c:majorUnit val="1"/>
        <c:minorUnit val="0.5"/>
      </c:valAx>
      <c:valAx>
        <c:axId val="18056284"/>
        <c:scaling>
          <c:orientation val="minMax"/>
          <c:max val="6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vert="wordArtVert" rot="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y</a:t>
                </a:r>
              </a:p>
            </c:rich>
          </c:tx>
          <c:layout>
            <c:manualLayout>
              <c:xMode val="edge"/>
              <c:yMode val="edge"/>
              <c:x val="0.0693781775518185"/>
              <c:y val="0.0130797384052319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700644"/>
        <c:crosses val="autoZero"/>
        <c:crossBetween val="midCat"/>
        <c:majorUnit val="5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976143918654674"/>
          <c:y val="0.0722458515545438"/>
          <c:w val="0.664606961282753"/>
          <c:h val="0.850296531480261"/>
        </c:manualLayout>
      </c:layout>
      <c:scatterChart>
        <c:scatterStyle val="line"/>
        <c:varyColors val="0"/>
        <c:ser>
          <c:idx val="0"/>
          <c:order val="0"/>
          <c:tx>
            <c:strRef>
              <c:f>'Slope of tangent'!$A$58:$A$58</c:f>
              <c:strCache>
                <c:ptCount val="1"/>
                <c:pt idx="0">
                  <c:v>y=x^2</c:v>
                </c:pt>
              </c:strCache>
            </c:strRef>
          </c:tx>
          <c:spPr>
            <a:solidFill>
              <a:srgbClr val="000000"/>
            </a:solidFill>
            <a:ln w="28440">
              <a:solidFill>
                <a:srgbClr val="000000"/>
              </a:solidFill>
              <a:round/>
            </a:ln>
          </c:spPr>
          <c:marker>
            <c:symbol val="none"/>
          </c:marker>
          <c:dPt>
            <c:idx val="21"/>
            <c:marker>
              <c:symbol val="none"/>
            </c:marker>
          </c:dPt>
          <c:dPt>
            <c:idx val="22"/>
            <c:marker>
              <c:symbol val="none"/>
            </c:marker>
          </c:dPt>
          <c:dLbls>
            <c:dLbl>
              <c:idx val="2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tangent'!$B$56:$CD$56</c:f>
              <c:numCache>
                <c:formatCode>General</c:formatCode>
                <c:ptCount val="8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</c:numCache>
            </c:numRef>
          </c:xVal>
          <c:yVal>
            <c:numRef>
              <c:f>'Slope of tangent'!$B$58:$CD$58</c:f>
              <c:numCache>
                <c:formatCode>General</c:formatCode>
                <c:ptCount val="81"/>
                <c:pt idx="0">
                  <c:v>0</c:v>
                </c:pt>
                <c:pt idx="1">
                  <c:v>0.01</c:v>
                </c:pt>
                <c:pt idx="2">
                  <c:v>0.04</c:v>
                </c:pt>
                <c:pt idx="3">
                  <c:v>0.09</c:v>
                </c:pt>
                <c:pt idx="4">
                  <c:v>0.16</c:v>
                </c:pt>
                <c:pt idx="5">
                  <c:v>0.25</c:v>
                </c:pt>
                <c:pt idx="6">
                  <c:v>0.36</c:v>
                </c:pt>
                <c:pt idx="7">
                  <c:v>0.49</c:v>
                </c:pt>
                <c:pt idx="8">
                  <c:v>0.64</c:v>
                </c:pt>
                <c:pt idx="9">
                  <c:v>0.81</c:v>
                </c:pt>
                <c:pt idx="10">
                  <c:v>1</c:v>
                </c:pt>
                <c:pt idx="11">
                  <c:v>1.21</c:v>
                </c:pt>
                <c:pt idx="12">
                  <c:v>1.44</c:v>
                </c:pt>
                <c:pt idx="13">
                  <c:v>1.69</c:v>
                </c:pt>
                <c:pt idx="14">
                  <c:v>1.96</c:v>
                </c:pt>
                <c:pt idx="15">
                  <c:v>2.25</c:v>
                </c:pt>
                <c:pt idx="16">
                  <c:v>2.56</c:v>
                </c:pt>
                <c:pt idx="17">
                  <c:v>2.89</c:v>
                </c:pt>
                <c:pt idx="18">
                  <c:v>3.24</c:v>
                </c:pt>
                <c:pt idx="19">
                  <c:v>3.61</c:v>
                </c:pt>
                <c:pt idx="20">
                  <c:v>4</c:v>
                </c:pt>
                <c:pt idx="21">
                  <c:v>4.41</c:v>
                </c:pt>
                <c:pt idx="22">
                  <c:v>4.84</c:v>
                </c:pt>
                <c:pt idx="23">
                  <c:v>5.29</c:v>
                </c:pt>
                <c:pt idx="24">
                  <c:v>5.76</c:v>
                </c:pt>
                <c:pt idx="25">
                  <c:v>6.25</c:v>
                </c:pt>
                <c:pt idx="26">
                  <c:v>6.76</c:v>
                </c:pt>
                <c:pt idx="27">
                  <c:v>7.29</c:v>
                </c:pt>
                <c:pt idx="28">
                  <c:v>7.84</c:v>
                </c:pt>
                <c:pt idx="29">
                  <c:v>8.41</c:v>
                </c:pt>
                <c:pt idx="30">
                  <c:v>9</c:v>
                </c:pt>
                <c:pt idx="31">
                  <c:v>9.61</c:v>
                </c:pt>
                <c:pt idx="32">
                  <c:v>10.24</c:v>
                </c:pt>
                <c:pt idx="33">
                  <c:v>10.89</c:v>
                </c:pt>
                <c:pt idx="34">
                  <c:v>11.56</c:v>
                </c:pt>
                <c:pt idx="35">
                  <c:v>12.25</c:v>
                </c:pt>
                <c:pt idx="36">
                  <c:v>12.96</c:v>
                </c:pt>
                <c:pt idx="37">
                  <c:v>13.69</c:v>
                </c:pt>
                <c:pt idx="38">
                  <c:v>14.44</c:v>
                </c:pt>
                <c:pt idx="39">
                  <c:v>15.21</c:v>
                </c:pt>
                <c:pt idx="40">
                  <c:v>16</c:v>
                </c:pt>
                <c:pt idx="41">
                  <c:v>16.81</c:v>
                </c:pt>
                <c:pt idx="42">
                  <c:v>17.64</c:v>
                </c:pt>
                <c:pt idx="43">
                  <c:v>18.49</c:v>
                </c:pt>
                <c:pt idx="44">
                  <c:v>19.36</c:v>
                </c:pt>
                <c:pt idx="45">
                  <c:v>20.25</c:v>
                </c:pt>
                <c:pt idx="46">
                  <c:v>21.16</c:v>
                </c:pt>
                <c:pt idx="47">
                  <c:v>22.09</c:v>
                </c:pt>
                <c:pt idx="48">
                  <c:v>23.04</c:v>
                </c:pt>
                <c:pt idx="49">
                  <c:v>24.01</c:v>
                </c:pt>
                <c:pt idx="50">
                  <c:v>25</c:v>
                </c:pt>
                <c:pt idx="51">
                  <c:v>26.01</c:v>
                </c:pt>
                <c:pt idx="52">
                  <c:v>27.04</c:v>
                </c:pt>
                <c:pt idx="53">
                  <c:v>28.09</c:v>
                </c:pt>
                <c:pt idx="54">
                  <c:v>29.16</c:v>
                </c:pt>
                <c:pt idx="55">
                  <c:v>30.25</c:v>
                </c:pt>
                <c:pt idx="56">
                  <c:v>31.36</c:v>
                </c:pt>
                <c:pt idx="57">
                  <c:v>32.49</c:v>
                </c:pt>
                <c:pt idx="58">
                  <c:v>33.64</c:v>
                </c:pt>
                <c:pt idx="59">
                  <c:v>34.81</c:v>
                </c:pt>
                <c:pt idx="60">
                  <c:v>36</c:v>
                </c:pt>
                <c:pt idx="61">
                  <c:v>37.21</c:v>
                </c:pt>
                <c:pt idx="62">
                  <c:v>38.44</c:v>
                </c:pt>
                <c:pt idx="63">
                  <c:v>39.69</c:v>
                </c:pt>
                <c:pt idx="64">
                  <c:v>40.96</c:v>
                </c:pt>
                <c:pt idx="65">
                  <c:v>42.25</c:v>
                </c:pt>
                <c:pt idx="66">
                  <c:v>43.56</c:v>
                </c:pt>
                <c:pt idx="67">
                  <c:v>44.89</c:v>
                </c:pt>
                <c:pt idx="68">
                  <c:v>46.24</c:v>
                </c:pt>
                <c:pt idx="69">
                  <c:v>47.61</c:v>
                </c:pt>
                <c:pt idx="70">
                  <c:v>49</c:v>
                </c:pt>
                <c:pt idx="71">
                  <c:v>50.41</c:v>
                </c:pt>
                <c:pt idx="72">
                  <c:v>51.84</c:v>
                </c:pt>
                <c:pt idx="73">
                  <c:v>53.29</c:v>
                </c:pt>
                <c:pt idx="74">
                  <c:v>54.76</c:v>
                </c:pt>
                <c:pt idx="75">
                  <c:v>56.25</c:v>
                </c:pt>
                <c:pt idx="76">
                  <c:v>57.76</c:v>
                </c:pt>
                <c:pt idx="77">
                  <c:v>59.29</c:v>
                </c:pt>
                <c:pt idx="78">
                  <c:v>60.84</c:v>
                </c:pt>
                <c:pt idx="79">
                  <c:v>62.41</c:v>
                </c:pt>
                <c:pt idx="80">
                  <c:v>64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"tangent"</c:f>
              <c:strCache>
                <c:ptCount val="1"/>
                <c:pt idx="0">
                  <c:v>tangent</c:v>
                </c:pt>
              </c:strCache>
            </c:strRef>
          </c:tx>
          <c:spPr>
            <a:solidFill>
              <a:srgbClr val="c0504d"/>
            </a:solidFill>
            <a:ln w="28440">
              <a:solidFill>
                <a:srgbClr val="c0504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tangent'!$B$56:$CD$56</c:f>
              <c:numCache>
                <c:formatCode>General</c:formatCode>
                <c:ptCount val="8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</c:v>
                </c:pt>
                <c:pt idx="23">
                  <c:v>2.3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4.1</c:v>
                </c:pt>
                <c:pt idx="42">
                  <c:v>4.2</c:v>
                </c:pt>
                <c:pt idx="43">
                  <c:v>4.3</c:v>
                </c:pt>
                <c:pt idx="44">
                  <c:v>4.4</c:v>
                </c:pt>
                <c:pt idx="45">
                  <c:v>4.5</c:v>
                </c:pt>
                <c:pt idx="46">
                  <c:v>4.6</c:v>
                </c:pt>
                <c:pt idx="47">
                  <c:v>4.7</c:v>
                </c:pt>
                <c:pt idx="48">
                  <c:v>4.8</c:v>
                </c:pt>
                <c:pt idx="49">
                  <c:v>4.9</c:v>
                </c:pt>
                <c:pt idx="50">
                  <c:v>5</c:v>
                </c:pt>
                <c:pt idx="51">
                  <c:v>5.1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</c:numCache>
            </c:numRef>
          </c:xVal>
          <c:yVal>
            <c:numRef>
              <c:f>'Slope of tangent'!$B$59:$CD$59</c:f>
              <c:numCache>
                <c:formatCode>General</c:formatCode>
                <c:ptCount val="81"/>
                <c:pt idx="0">
                  <c:v>-9</c:v>
                </c:pt>
                <c:pt idx="1">
                  <c:v>-8.4</c:v>
                </c:pt>
                <c:pt idx="2">
                  <c:v>-7.8</c:v>
                </c:pt>
                <c:pt idx="3">
                  <c:v>-7.2</c:v>
                </c:pt>
                <c:pt idx="4">
                  <c:v>-6.6</c:v>
                </c:pt>
                <c:pt idx="5">
                  <c:v>-6</c:v>
                </c:pt>
                <c:pt idx="6">
                  <c:v>-5.4</c:v>
                </c:pt>
                <c:pt idx="7">
                  <c:v>-4.8</c:v>
                </c:pt>
                <c:pt idx="8">
                  <c:v>-4.2</c:v>
                </c:pt>
                <c:pt idx="9">
                  <c:v>-3.6</c:v>
                </c:pt>
                <c:pt idx="10">
                  <c:v>-3</c:v>
                </c:pt>
                <c:pt idx="11">
                  <c:v>-2.4</c:v>
                </c:pt>
                <c:pt idx="12">
                  <c:v>-1.8</c:v>
                </c:pt>
                <c:pt idx="13">
                  <c:v>-1.2</c:v>
                </c:pt>
                <c:pt idx="14">
                  <c:v>-0.600000000000001</c:v>
                </c:pt>
                <c:pt idx="15">
                  <c:v>0</c:v>
                </c:pt>
                <c:pt idx="16">
                  <c:v>0.600000000000001</c:v>
                </c:pt>
                <c:pt idx="17">
                  <c:v>1.2</c:v>
                </c:pt>
                <c:pt idx="18">
                  <c:v>1.8</c:v>
                </c:pt>
                <c:pt idx="19">
                  <c:v>2.4</c:v>
                </c:pt>
                <c:pt idx="20">
                  <c:v>3</c:v>
                </c:pt>
                <c:pt idx="21">
                  <c:v>3.6</c:v>
                </c:pt>
                <c:pt idx="22">
                  <c:v>4.2</c:v>
                </c:pt>
                <c:pt idx="23">
                  <c:v>4.8</c:v>
                </c:pt>
                <c:pt idx="24">
                  <c:v>5.4</c:v>
                </c:pt>
                <c:pt idx="25">
                  <c:v>6</c:v>
                </c:pt>
                <c:pt idx="26">
                  <c:v>6.6</c:v>
                </c:pt>
                <c:pt idx="27">
                  <c:v>7.2</c:v>
                </c:pt>
                <c:pt idx="28">
                  <c:v>7.8</c:v>
                </c:pt>
                <c:pt idx="29">
                  <c:v>8.4</c:v>
                </c:pt>
                <c:pt idx="30">
                  <c:v>9</c:v>
                </c:pt>
                <c:pt idx="31">
                  <c:v>9.6</c:v>
                </c:pt>
                <c:pt idx="32">
                  <c:v>10.2</c:v>
                </c:pt>
                <c:pt idx="33">
                  <c:v>10.8</c:v>
                </c:pt>
                <c:pt idx="34">
                  <c:v>11.4</c:v>
                </c:pt>
                <c:pt idx="35">
                  <c:v>12</c:v>
                </c:pt>
                <c:pt idx="36">
                  <c:v>12.6</c:v>
                </c:pt>
                <c:pt idx="37">
                  <c:v>13.2</c:v>
                </c:pt>
                <c:pt idx="38">
                  <c:v>13.8</c:v>
                </c:pt>
                <c:pt idx="39">
                  <c:v>14.4</c:v>
                </c:pt>
                <c:pt idx="40">
                  <c:v>15</c:v>
                </c:pt>
                <c:pt idx="41">
                  <c:v>15.6</c:v>
                </c:pt>
                <c:pt idx="42">
                  <c:v>16.2</c:v>
                </c:pt>
                <c:pt idx="43">
                  <c:v>16.8</c:v>
                </c:pt>
                <c:pt idx="44">
                  <c:v>17.4</c:v>
                </c:pt>
                <c:pt idx="45">
                  <c:v>18</c:v>
                </c:pt>
                <c:pt idx="46">
                  <c:v>18.6</c:v>
                </c:pt>
                <c:pt idx="47">
                  <c:v>19.2</c:v>
                </c:pt>
                <c:pt idx="48">
                  <c:v>19.8</c:v>
                </c:pt>
                <c:pt idx="49">
                  <c:v>20.4</c:v>
                </c:pt>
                <c:pt idx="50">
                  <c:v>21</c:v>
                </c:pt>
                <c:pt idx="51">
                  <c:v>21.6</c:v>
                </c:pt>
                <c:pt idx="52">
                  <c:v>22.2</c:v>
                </c:pt>
                <c:pt idx="53">
                  <c:v>22.8</c:v>
                </c:pt>
                <c:pt idx="54">
                  <c:v>23.4</c:v>
                </c:pt>
                <c:pt idx="55">
                  <c:v>24</c:v>
                </c:pt>
                <c:pt idx="56">
                  <c:v>24.6</c:v>
                </c:pt>
                <c:pt idx="57">
                  <c:v>25.2</c:v>
                </c:pt>
                <c:pt idx="58">
                  <c:v>25.8</c:v>
                </c:pt>
                <c:pt idx="59">
                  <c:v>26.4</c:v>
                </c:pt>
                <c:pt idx="60">
                  <c:v>27</c:v>
                </c:pt>
                <c:pt idx="61">
                  <c:v>27.6</c:v>
                </c:pt>
                <c:pt idx="62">
                  <c:v>28.2</c:v>
                </c:pt>
                <c:pt idx="63">
                  <c:v>28.8</c:v>
                </c:pt>
                <c:pt idx="64">
                  <c:v>29.4</c:v>
                </c:pt>
                <c:pt idx="65">
                  <c:v>30</c:v>
                </c:pt>
                <c:pt idx="66">
                  <c:v>30.6</c:v>
                </c:pt>
                <c:pt idx="67">
                  <c:v>31.2</c:v>
                </c:pt>
                <c:pt idx="68">
                  <c:v>31.8</c:v>
                </c:pt>
                <c:pt idx="69">
                  <c:v>32.4</c:v>
                </c:pt>
                <c:pt idx="70">
                  <c:v>33</c:v>
                </c:pt>
                <c:pt idx="71">
                  <c:v>33.6</c:v>
                </c:pt>
                <c:pt idx="72">
                  <c:v>34.2</c:v>
                </c:pt>
                <c:pt idx="73">
                  <c:v>34.8</c:v>
                </c:pt>
                <c:pt idx="74">
                  <c:v>35.4</c:v>
                </c:pt>
                <c:pt idx="75">
                  <c:v>36</c:v>
                </c:pt>
                <c:pt idx="76">
                  <c:v>36.6</c:v>
                </c:pt>
                <c:pt idx="77">
                  <c:v>37.2</c:v>
                </c:pt>
                <c:pt idx="78">
                  <c:v>37.8</c:v>
                </c:pt>
                <c:pt idx="79">
                  <c:v>38.4</c:v>
                </c:pt>
                <c:pt idx="80">
                  <c:v>39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"horizontal"</c:f>
              <c:strCache>
                <c:ptCount val="1"/>
                <c:pt idx="0">
                  <c:v>horizontal</c:v>
                </c:pt>
              </c:strCache>
            </c:strRef>
          </c:tx>
          <c:spPr>
            <a:solidFill>
              <a:srgbClr val="4f81bd"/>
            </a:solidFill>
            <a:ln w="28440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tangent'!$B$69:$C$69</c:f>
              <c:numCache>
                <c:formatCode>General</c:formatCode>
                <c:ptCount val="2"/>
                <c:pt idx="0">
                  <c:v>3</c:v>
                </c:pt>
                <c:pt idx="1">
                  <c:v>6</c:v>
                </c:pt>
              </c:numCache>
            </c:numRef>
          </c:xVal>
          <c:yVal>
            <c:numRef>
              <c:f>'Slope of tangent'!$B$70:$C$70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"vertical"</c:f>
              <c:strCache>
                <c:ptCount val="1"/>
                <c:pt idx="0">
                  <c:v>vertical</c:v>
                </c:pt>
              </c:strCache>
            </c:strRef>
          </c:tx>
          <c:spPr>
            <a:solidFill>
              <a:srgbClr val="4f81bd"/>
            </a:solidFill>
            <a:ln w="28440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tangent'!$B$71:$C$71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xVal>
          <c:yVal>
            <c:numRef>
              <c:f>'Slope of tangent'!$B$72:$C$72</c:f>
              <c:numCache>
                <c:formatCode>General</c:formatCode>
                <c:ptCount val="2"/>
                <c:pt idx="0">
                  <c:v>9</c:v>
                </c:pt>
                <c:pt idx="1">
                  <c:v>36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"chord"</c:f>
              <c:strCache>
                <c:ptCount val="1"/>
                <c:pt idx="0">
                  <c:v>chord</c:v>
                </c:pt>
              </c:strCache>
            </c:strRef>
          </c:tx>
          <c:spPr>
            <a:solidFill>
              <a:srgbClr val="4f81bd"/>
            </a:solidFill>
            <a:ln w="28440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tangent'!$B$73:$C$73</c:f>
              <c:numCache>
                <c:formatCode>General</c:formatCode>
                <c:ptCount val="2"/>
                <c:pt idx="0">
                  <c:v>3</c:v>
                </c:pt>
                <c:pt idx="1">
                  <c:v>6</c:v>
                </c:pt>
              </c:numCache>
            </c:numRef>
          </c:xVal>
          <c:yVal>
            <c:numRef>
              <c:f>'Slope of tangent'!$B$74:$C$74</c:f>
              <c:numCache>
                <c:formatCode>General</c:formatCode>
                <c:ptCount val="2"/>
                <c:pt idx="0">
                  <c:v>9</c:v>
                </c:pt>
                <c:pt idx="1">
                  <c:v>36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"secant"</c:f>
              <c:strCache>
                <c:ptCount val="1"/>
                <c:pt idx="0">
                  <c:v>secant</c:v>
                </c:pt>
              </c:strCache>
            </c:strRef>
          </c:tx>
          <c:spPr>
            <a:solidFill>
              <a:srgbClr val="4f81bd"/>
            </a:solidFill>
            <a:ln w="22320">
              <a:solidFill>
                <a:srgbClr val="4f81bd"/>
              </a:solidFill>
              <a:prstDash val="sys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tangent'!$B$77:$C$77</c:f>
              <c:numCache>
                <c:formatCode>General</c:formatCode>
                <c:ptCount val="2"/>
                <c:pt idx="0">
                  <c:v>0</c:v>
                </c:pt>
                <c:pt idx="1">
                  <c:v>8</c:v>
                </c:pt>
              </c:numCache>
            </c:numRef>
          </c:xVal>
          <c:yVal>
            <c:numRef>
              <c:f>'Slope of tangent'!$B$78:$C$78</c:f>
              <c:numCache>
                <c:formatCode>General</c:formatCode>
                <c:ptCount val="2"/>
                <c:pt idx="0">
                  <c:v>-18</c:v>
                </c:pt>
                <c:pt idx="1">
                  <c:v>54</c:v>
                </c:pt>
              </c:numCache>
            </c:numRef>
          </c:yVal>
          <c:smooth val="1"/>
        </c:ser>
        <c:axId val="16835951"/>
        <c:axId val="44963481"/>
      </c:scatterChart>
      <c:valAx>
        <c:axId val="16835951"/>
        <c:scaling>
          <c:orientation val="minMax"/>
          <c:max val="8.1"/>
          <c:min val="0"/>
        </c:scaling>
        <c:delete val="0"/>
        <c:axPos val="b"/>
        <c:title>
          <c:tx>
            <c:rich>
              <a:bodyPr rot="0"/>
              <a:lstStyle/>
              <a:p>
                <a:pPr>
                  <a:defRPr b="1" lang="en-GB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GB" sz="1000" spc="-1" strike="noStrike">
                    <a:solidFill>
                      <a:srgbClr val="000000"/>
                    </a:solidFill>
                    <a:latin typeface="Calibri"/>
                  </a:rPr>
                  <a:t>x</a:t>
                </a:r>
              </a:p>
            </c:rich>
          </c:tx>
          <c:layout>
            <c:manualLayout>
              <c:xMode val="edge"/>
              <c:yMode val="edge"/>
              <c:x val="0.784200234649981"/>
              <c:y val="0.906607560055113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963481"/>
        <c:crosses val="autoZero"/>
        <c:crossBetween val="midCat"/>
        <c:majorUnit val="1"/>
        <c:minorUnit val="0.5"/>
      </c:valAx>
      <c:valAx>
        <c:axId val="44963481"/>
        <c:scaling>
          <c:orientation val="minMax"/>
          <c:max val="6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vert="wordArtVert" rot="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y</a:t>
                </a:r>
              </a:p>
            </c:rich>
          </c:tx>
          <c:layout>
            <c:manualLayout>
              <c:xMode val="edge"/>
              <c:yMode val="edge"/>
              <c:x val="0.0693781775518185"/>
              <c:y val="0.0130593662014018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835951"/>
        <c:crosses val="autoZero"/>
        <c:crossBetween val="midCat"/>
        <c:majorUnit val="5"/>
      </c:valAx>
      <c:spPr>
        <a:noFill/>
        <a:ln w="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792499125109361"/>
          <c:y val="0.398048009450483"/>
          <c:w val="0.192167104111986"/>
          <c:h val="0.1146301957897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976143918654674"/>
          <c:y val="0.0722385552288954"/>
          <c:w val="0.664606961282753"/>
          <c:h val="0.850302993940121"/>
        </c:manualLayout>
      </c:layout>
      <c:scatterChart>
        <c:scatterStyle val="line"/>
        <c:varyColors val="0"/>
        <c:ser>
          <c:idx val="0"/>
          <c:order val="0"/>
          <c:tx>
            <c:strRef>
              <c:f>tangent</c:f>
              <c:strCache>
                <c:ptCount val="1"/>
                <c:pt idx="0">
                  <c:v>tangent</c:v>
                </c:pt>
              </c:strCache>
            </c:strRef>
          </c:tx>
          <c:spPr>
            <a:solidFill>
              <a:srgbClr val="c0504d"/>
            </a:solidFill>
            <a:ln w="28440">
              <a:solidFill>
                <a:srgbClr val="c0504d"/>
              </a:solidFill>
              <a:prstDash val="sys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'Secant approaching tangent_2'!$B$56:$CD$56</c:f>
              <c:numCache>
                <c:formatCode>General</c:formatCode>
                <c:ptCount val="81"/>
                <c:pt idx="0">
                  <c:v>-4</c:v>
                </c:pt>
                <c:pt idx="1">
                  <c:v>-3.9</c:v>
                </c:pt>
                <c:pt idx="2">
                  <c:v>-3.8</c:v>
                </c:pt>
                <c:pt idx="3">
                  <c:v>-3.7</c:v>
                </c:pt>
                <c:pt idx="4">
                  <c:v>-3.6</c:v>
                </c:pt>
                <c:pt idx="5">
                  <c:v>-3.5</c:v>
                </c:pt>
                <c:pt idx="6">
                  <c:v>-3.4</c:v>
                </c:pt>
                <c:pt idx="7">
                  <c:v>-3.3</c:v>
                </c:pt>
                <c:pt idx="8">
                  <c:v>-3.2</c:v>
                </c:pt>
                <c:pt idx="9">
                  <c:v>-3.1</c:v>
                </c:pt>
                <c:pt idx="10">
                  <c:v>-3</c:v>
                </c:pt>
                <c:pt idx="11">
                  <c:v>-2.9</c:v>
                </c:pt>
                <c:pt idx="12">
                  <c:v>-2.8</c:v>
                </c:pt>
                <c:pt idx="13">
                  <c:v>-2.7</c:v>
                </c:pt>
                <c:pt idx="14">
                  <c:v>-2.6</c:v>
                </c:pt>
                <c:pt idx="15">
                  <c:v>-2.5</c:v>
                </c:pt>
                <c:pt idx="16">
                  <c:v>-2.4</c:v>
                </c:pt>
                <c:pt idx="17">
                  <c:v>-2.3</c:v>
                </c:pt>
                <c:pt idx="18">
                  <c:v>-2.2</c:v>
                </c:pt>
                <c:pt idx="19">
                  <c:v>-2.1</c:v>
                </c:pt>
                <c:pt idx="20">
                  <c:v>-2</c:v>
                </c:pt>
                <c:pt idx="21">
                  <c:v>-1.9</c:v>
                </c:pt>
                <c:pt idx="22">
                  <c:v>-1.8</c:v>
                </c:pt>
                <c:pt idx="23">
                  <c:v>-1.7</c:v>
                </c:pt>
                <c:pt idx="24">
                  <c:v>-1.6</c:v>
                </c:pt>
                <c:pt idx="25">
                  <c:v>-1.5</c:v>
                </c:pt>
                <c:pt idx="26">
                  <c:v>-1.4</c:v>
                </c:pt>
                <c:pt idx="27">
                  <c:v>-1.3</c:v>
                </c:pt>
                <c:pt idx="28">
                  <c:v>-1.2</c:v>
                </c:pt>
                <c:pt idx="29">
                  <c:v>-1.1</c:v>
                </c:pt>
                <c:pt idx="30">
                  <c:v>-0.999999999999997</c:v>
                </c:pt>
                <c:pt idx="31">
                  <c:v>-0.899999999999998</c:v>
                </c:pt>
                <c:pt idx="32">
                  <c:v>-0.799999999999998</c:v>
                </c:pt>
                <c:pt idx="33">
                  <c:v>-0.699999999999998</c:v>
                </c:pt>
                <c:pt idx="34">
                  <c:v>-0.599999999999998</c:v>
                </c:pt>
                <c:pt idx="35">
                  <c:v>-0.499999999999998</c:v>
                </c:pt>
                <c:pt idx="36">
                  <c:v>-0.399999999999998</c:v>
                </c:pt>
                <c:pt idx="37">
                  <c:v>-0.299999999999998</c:v>
                </c:pt>
                <c:pt idx="38">
                  <c:v>-0.199999999999998</c:v>
                </c:pt>
                <c:pt idx="39">
                  <c:v>-0.0999999999999976</c:v>
                </c:pt>
                <c:pt idx="40">
                  <c:v>0</c:v>
                </c:pt>
                <c:pt idx="41">
                  <c:v>0.1</c:v>
                </c:pt>
                <c:pt idx="42">
                  <c:v>0.2</c:v>
                </c:pt>
                <c:pt idx="43">
                  <c:v>0.3</c:v>
                </c:pt>
                <c:pt idx="44">
                  <c:v>0.4</c:v>
                </c:pt>
                <c:pt idx="45">
                  <c:v>0.5</c:v>
                </c:pt>
                <c:pt idx="46">
                  <c:v>0.6</c:v>
                </c:pt>
                <c:pt idx="47">
                  <c:v>0.7</c:v>
                </c:pt>
                <c:pt idx="48">
                  <c:v>0.8</c:v>
                </c:pt>
                <c:pt idx="49">
                  <c:v>0.9</c:v>
                </c:pt>
                <c:pt idx="50">
                  <c:v>1</c:v>
                </c:pt>
                <c:pt idx="51">
                  <c:v>1.1</c:v>
                </c:pt>
                <c:pt idx="52">
                  <c:v>1.2</c:v>
                </c:pt>
                <c:pt idx="53">
                  <c:v>1.3</c:v>
                </c:pt>
                <c:pt idx="54">
                  <c:v>1.4</c:v>
                </c:pt>
                <c:pt idx="55">
                  <c:v>1.5</c:v>
                </c:pt>
                <c:pt idx="56">
                  <c:v>1.6</c:v>
                </c:pt>
                <c:pt idx="57">
                  <c:v>1.7</c:v>
                </c:pt>
                <c:pt idx="58">
                  <c:v>1.8</c:v>
                </c:pt>
                <c:pt idx="59">
                  <c:v>1.9</c:v>
                </c:pt>
                <c:pt idx="60">
                  <c:v>2</c:v>
                </c:pt>
                <c:pt idx="61">
                  <c:v>2.1</c:v>
                </c:pt>
                <c:pt idx="62">
                  <c:v>2.2</c:v>
                </c:pt>
                <c:pt idx="63">
                  <c:v>2.3</c:v>
                </c:pt>
                <c:pt idx="64">
                  <c:v>2.4</c:v>
                </c:pt>
                <c:pt idx="65">
                  <c:v>2.5</c:v>
                </c:pt>
                <c:pt idx="66">
                  <c:v>2.6</c:v>
                </c:pt>
                <c:pt idx="67">
                  <c:v>2.7</c:v>
                </c:pt>
                <c:pt idx="68">
                  <c:v>2.8</c:v>
                </c:pt>
                <c:pt idx="69">
                  <c:v>2.9</c:v>
                </c:pt>
                <c:pt idx="70">
                  <c:v>3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</c:numCache>
            </c:numRef>
          </c:xVal>
          <c:yVal>
            <c:numRef>
              <c:f>'Secant approaching tangent_2'!$B$59:$CD$59</c:f>
              <c:numCache>
                <c:formatCode>General</c:formatCode>
                <c:ptCount val="81"/>
                <c:pt idx="0">
                  <c:v>4</c:v>
                </c:pt>
                <c:pt idx="1">
                  <c:v>3.9</c:v>
                </c:pt>
                <c:pt idx="2">
                  <c:v>3.8</c:v>
                </c:pt>
                <c:pt idx="3">
                  <c:v>3.7</c:v>
                </c:pt>
                <c:pt idx="4">
                  <c:v>3.6</c:v>
                </c:pt>
                <c:pt idx="5">
                  <c:v>3.5</c:v>
                </c:pt>
                <c:pt idx="6">
                  <c:v>3.4</c:v>
                </c:pt>
                <c:pt idx="7">
                  <c:v>3.3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2.9</c:v>
                </c:pt>
                <c:pt idx="12">
                  <c:v>2.8</c:v>
                </c:pt>
                <c:pt idx="13">
                  <c:v>2.7</c:v>
                </c:pt>
                <c:pt idx="14">
                  <c:v>2.6</c:v>
                </c:pt>
                <c:pt idx="15">
                  <c:v>2.5</c:v>
                </c:pt>
                <c:pt idx="16">
                  <c:v>2.4</c:v>
                </c:pt>
                <c:pt idx="17">
                  <c:v>2.3</c:v>
                </c:pt>
                <c:pt idx="18">
                  <c:v>2.2</c:v>
                </c:pt>
                <c:pt idx="19">
                  <c:v>2.1</c:v>
                </c:pt>
                <c:pt idx="20">
                  <c:v>2</c:v>
                </c:pt>
                <c:pt idx="21">
                  <c:v>1.9</c:v>
                </c:pt>
                <c:pt idx="22">
                  <c:v>1.8</c:v>
                </c:pt>
                <c:pt idx="23">
                  <c:v>1.7</c:v>
                </c:pt>
                <c:pt idx="24">
                  <c:v>1.6</c:v>
                </c:pt>
                <c:pt idx="25">
                  <c:v>1.5</c:v>
                </c:pt>
                <c:pt idx="26">
                  <c:v>1.4</c:v>
                </c:pt>
                <c:pt idx="27">
                  <c:v>1.3</c:v>
                </c:pt>
                <c:pt idx="28">
                  <c:v>1.2</c:v>
                </c:pt>
                <c:pt idx="29">
                  <c:v>1.1</c:v>
                </c:pt>
                <c:pt idx="30">
                  <c:v>0.999999999999997</c:v>
                </c:pt>
                <c:pt idx="31">
                  <c:v>0.899999999999998</c:v>
                </c:pt>
                <c:pt idx="32">
                  <c:v>0.799999999999998</c:v>
                </c:pt>
                <c:pt idx="33">
                  <c:v>0.699999999999998</c:v>
                </c:pt>
                <c:pt idx="34">
                  <c:v>0.599999999999998</c:v>
                </c:pt>
                <c:pt idx="35">
                  <c:v>0.499999999999998</c:v>
                </c:pt>
                <c:pt idx="36">
                  <c:v>0.399999999999998</c:v>
                </c:pt>
                <c:pt idx="37">
                  <c:v>0.299999999999998</c:v>
                </c:pt>
                <c:pt idx="38">
                  <c:v>0.199999999999998</c:v>
                </c:pt>
                <c:pt idx="39">
                  <c:v>0.0999999999999976</c:v>
                </c:pt>
                <c:pt idx="40">
                  <c:v>-0</c:v>
                </c:pt>
                <c:pt idx="41">
                  <c:v>-0.1</c:v>
                </c:pt>
                <c:pt idx="42">
                  <c:v>-0.2</c:v>
                </c:pt>
                <c:pt idx="43">
                  <c:v>-0.3</c:v>
                </c:pt>
                <c:pt idx="44">
                  <c:v>-0.4</c:v>
                </c:pt>
                <c:pt idx="45">
                  <c:v>-0.5</c:v>
                </c:pt>
                <c:pt idx="46">
                  <c:v>-0.6</c:v>
                </c:pt>
                <c:pt idx="47">
                  <c:v>-0.7</c:v>
                </c:pt>
                <c:pt idx="48">
                  <c:v>-0.8</c:v>
                </c:pt>
                <c:pt idx="49">
                  <c:v>-0.9</c:v>
                </c:pt>
                <c:pt idx="50">
                  <c:v>-1</c:v>
                </c:pt>
                <c:pt idx="51">
                  <c:v>-1.1</c:v>
                </c:pt>
                <c:pt idx="52">
                  <c:v>-1.2</c:v>
                </c:pt>
                <c:pt idx="53">
                  <c:v>-1.3</c:v>
                </c:pt>
                <c:pt idx="54">
                  <c:v>-1.4</c:v>
                </c:pt>
                <c:pt idx="55">
                  <c:v>-1.5</c:v>
                </c:pt>
                <c:pt idx="56">
                  <c:v>-1.6</c:v>
                </c:pt>
                <c:pt idx="57">
                  <c:v>-1.7</c:v>
                </c:pt>
                <c:pt idx="58">
                  <c:v>-1.8</c:v>
                </c:pt>
                <c:pt idx="59">
                  <c:v>-1.9</c:v>
                </c:pt>
                <c:pt idx="60">
                  <c:v>-2</c:v>
                </c:pt>
                <c:pt idx="61">
                  <c:v>-2.1</c:v>
                </c:pt>
                <c:pt idx="62">
                  <c:v>-2.2</c:v>
                </c:pt>
                <c:pt idx="63">
                  <c:v>-2.3</c:v>
                </c:pt>
                <c:pt idx="64">
                  <c:v>-2.4</c:v>
                </c:pt>
                <c:pt idx="65">
                  <c:v>-2.5</c:v>
                </c:pt>
                <c:pt idx="66">
                  <c:v>-2.6</c:v>
                </c:pt>
                <c:pt idx="67">
                  <c:v>-2.7</c:v>
                </c:pt>
                <c:pt idx="68">
                  <c:v>-2.8</c:v>
                </c:pt>
                <c:pt idx="69">
                  <c:v>-2.9</c:v>
                </c:pt>
                <c:pt idx="70">
                  <c:v>-3</c:v>
                </c:pt>
                <c:pt idx="71">
                  <c:v>-3.1</c:v>
                </c:pt>
                <c:pt idx="72">
                  <c:v>-3.2</c:v>
                </c:pt>
                <c:pt idx="73">
                  <c:v>-3.3</c:v>
                </c:pt>
                <c:pt idx="74">
                  <c:v>-3.4</c:v>
                </c:pt>
                <c:pt idx="75">
                  <c:v>-3.5</c:v>
                </c:pt>
                <c:pt idx="76">
                  <c:v>-3.6</c:v>
                </c:pt>
                <c:pt idx="77">
                  <c:v>-3.7</c:v>
                </c:pt>
                <c:pt idx="78">
                  <c:v>-3.8</c:v>
                </c:pt>
                <c:pt idx="79">
                  <c:v>-3.9</c:v>
                </c:pt>
                <c:pt idx="80">
                  <c:v>-4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secant</c:f>
              <c:strCache>
                <c:ptCount val="1"/>
                <c:pt idx="0">
                  <c:v>secant</c:v>
                </c:pt>
              </c:strCache>
            </c:strRef>
          </c:tx>
          <c:spPr>
            <a:solidFill>
              <a:srgbClr val="4f81bd"/>
            </a:solidFill>
            <a:ln w="22320">
              <a:solidFill>
                <a:srgbClr val="4f81bd"/>
              </a:solidFill>
              <a:prstDash val="sys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'Secant approaching tangent_2'!$B$77:$C$77</c:f>
              <c:numCache>
                <c:formatCode>General</c:formatCode>
                <c:ptCount val="2"/>
                <c:pt idx="0">
                  <c:v>-4</c:v>
                </c:pt>
                <c:pt idx="1">
                  <c:v>4</c:v>
                </c:pt>
              </c:numCache>
            </c:numRef>
          </c:xVal>
          <c:yVal>
            <c:numRef>
              <c:f>'Secant approaching tangent_2'!$B$78:$C$78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'Secant approaching tangent_2'!$A$58</c:f>
              <c:strCache>
                <c:ptCount val="1"/>
                <c:pt idx="0">
                  <c:v>y=abs(x)</c:v>
                </c:pt>
              </c:strCache>
            </c:strRef>
          </c:tx>
          <c:spPr>
            <a:solidFill>
              <a:srgbClr val="000000"/>
            </a:solidFill>
            <a:ln w="28440">
              <a:solidFill>
                <a:srgbClr val="000000"/>
              </a:solidFill>
              <a:round/>
            </a:ln>
          </c:spPr>
          <c:marker>
            <c:symbol val="none"/>
          </c:marker>
          <c:dPt>
            <c:idx val="21"/>
            <c:marker>
              <c:symbol val="none"/>
            </c:marker>
          </c:dPt>
          <c:dPt>
            <c:idx val="22"/>
            <c:marker>
              <c:symbol val="none"/>
            </c:marker>
          </c:dPt>
          <c:dLbls>
            <c:dLbl>
              <c:idx val="2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'Secant approaching tangent_2'!$B$56:$CD$56</c:f>
              <c:numCache>
                <c:formatCode>General</c:formatCode>
                <c:ptCount val="81"/>
                <c:pt idx="0">
                  <c:v>-4</c:v>
                </c:pt>
                <c:pt idx="1">
                  <c:v>-3.9</c:v>
                </c:pt>
                <c:pt idx="2">
                  <c:v>-3.8</c:v>
                </c:pt>
                <c:pt idx="3">
                  <c:v>-3.7</c:v>
                </c:pt>
                <c:pt idx="4">
                  <c:v>-3.6</c:v>
                </c:pt>
                <c:pt idx="5">
                  <c:v>-3.5</c:v>
                </c:pt>
                <c:pt idx="6">
                  <c:v>-3.4</c:v>
                </c:pt>
                <c:pt idx="7">
                  <c:v>-3.3</c:v>
                </c:pt>
                <c:pt idx="8">
                  <c:v>-3.2</c:v>
                </c:pt>
                <c:pt idx="9">
                  <c:v>-3.1</c:v>
                </c:pt>
                <c:pt idx="10">
                  <c:v>-3</c:v>
                </c:pt>
                <c:pt idx="11">
                  <c:v>-2.9</c:v>
                </c:pt>
                <c:pt idx="12">
                  <c:v>-2.8</c:v>
                </c:pt>
                <c:pt idx="13">
                  <c:v>-2.7</c:v>
                </c:pt>
                <c:pt idx="14">
                  <c:v>-2.6</c:v>
                </c:pt>
                <c:pt idx="15">
                  <c:v>-2.5</c:v>
                </c:pt>
                <c:pt idx="16">
                  <c:v>-2.4</c:v>
                </c:pt>
                <c:pt idx="17">
                  <c:v>-2.3</c:v>
                </c:pt>
                <c:pt idx="18">
                  <c:v>-2.2</c:v>
                </c:pt>
                <c:pt idx="19">
                  <c:v>-2.1</c:v>
                </c:pt>
                <c:pt idx="20">
                  <c:v>-2</c:v>
                </c:pt>
                <c:pt idx="21">
                  <c:v>-1.9</c:v>
                </c:pt>
                <c:pt idx="22">
                  <c:v>-1.8</c:v>
                </c:pt>
                <c:pt idx="23">
                  <c:v>-1.7</c:v>
                </c:pt>
                <c:pt idx="24">
                  <c:v>-1.6</c:v>
                </c:pt>
                <c:pt idx="25">
                  <c:v>-1.5</c:v>
                </c:pt>
                <c:pt idx="26">
                  <c:v>-1.4</c:v>
                </c:pt>
                <c:pt idx="27">
                  <c:v>-1.3</c:v>
                </c:pt>
                <c:pt idx="28">
                  <c:v>-1.2</c:v>
                </c:pt>
                <c:pt idx="29">
                  <c:v>-1.1</c:v>
                </c:pt>
                <c:pt idx="30">
                  <c:v>-0.999999999999997</c:v>
                </c:pt>
                <c:pt idx="31">
                  <c:v>-0.899999999999998</c:v>
                </c:pt>
                <c:pt idx="32">
                  <c:v>-0.799999999999998</c:v>
                </c:pt>
                <c:pt idx="33">
                  <c:v>-0.699999999999998</c:v>
                </c:pt>
                <c:pt idx="34">
                  <c:v>-0.599999999999998</c:v>
                </c:pt>
                <c:pt idx="35">
                  <c:v>-0.499999999999998</c:v>
                </c:pt>
                <c:pt idx="36">
                  <c:v>-0.399999999999998</c:v>
                </c:pt>
                <c:pt idx="37">
                  <c:v>-0.299999999999998</c:v>
                </c:pt>
                <c:pt idx="38">
                  <c:v>-0.199999999999998</c:v>
                </c:pt>
                <c:pt idx="39">
                  <c:v>-0.0999999999999976</c:v>
                </c:pt>
                <c:pt idx="40">
                  <c:v>0</c:v>
                </c:pt>
                <c:pt idx="41">
                  <c:v>0.1</c:v>
                </c:pt>
                <c:pt idx="42">
                  <c:v>0.2</c:v>
                </c:pt>
                <c:pt idx="43">
                  <c:v>0.3</c:v>
                </c:pt>
                <c:pt idx="44">
                  <c:v>0.4</c:v>
                </c:pt>
                <c:pt idx="45">
                  <c:v>0.5</c:v>
                </c:pt>
                <c:pt idx="46">
                  <c:v>0.6</c:v>
                </c:pt>
                <c:pt idx="47">
                  <c:v>0.7</c:v>
                </c:pt>
                <c:pt idx="48">
                  <c:v>0.8</c:v>
                </c:pt>
                <c:pt idx="49">
                  <c:v>0.9</c:v>
                </c:pt>
                <c:pt idx="50">
                  <c:v>1</c:v>
                </c:pt>
                <c:pt idx="51">
                  <c:v>1.1</c:v>
                </c:pt>
                <c:pt idx="52">
                  <c:v>1.2</c:v>
                </c:pt>
                <c:pt idx="53">
                  <c:v>1.3</c:v>
                </c:pt>
                <c:pt idx="54">
                  <c:v>1.4</c:v>
                </c:pt>
                <c:pt idx="55">
                  <c:v>1.5</c:v>
                </c:pt>
                <c:pt idx="56">
                  <c:v>1.6</c:v>
                </c:pt>
                <c:pt idx="57">
                  <c:v>1.7</c:v>
                </c:pt>
                <c:pt idx="58">
                  <c:v>1.8</c:v>
                </c:pt>
                <c:pt idx="59">
                  <c:v>1.9</c:v>
                </c:pt>
                <c:pt idx="60">
                  <c:v>2</c:v>
                </c:pt>
                <c:pt idx="61">
                  <c:v>2.1</c:v>
                </c:pt>
                <c:pt idx="62">
                  <c:v>2.2</c:v>
                </c:pt>
                <c:pt idx="63">
                  <c:v>2.3</c:v>
                </c:pt>
                <c:pt idx="64">
                  <c:v>2.4</c:v>
                </c:pt>
                <c:pt idx="65">
                  <c:v>2.5</c:v>
                </c:pt>
                <c:pt idx="66">
                  <c:v>2.6</c:v>
                </c:pt>
                <c:pt idx="67">
                  <c:v>2.7</c:v>
                </c:pt>
                <c:pt idx="68">
                  <c:v>2.8</c:v>
                </c:pt>
                <c:pt idx="69">
                  <c:v>2.9</c:v>
                </c:pt>
                <c:pt idx="70">
                  <c:v>3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</c:numCache>
            </c:numRef>
          </c:xVal>
          <c:yVal>
            <c:numRef>
              <c:f>'Secant approaching tangent_2'!$B$58:$CD$58</c:f>
              <c:numCache>
                <c:formatCode>General</c:formatCode>
                <c:ptCount val="81"/>
                <c:pt idx="0">
                  <c:v>4</c:v>
                </c:pt>
                <c:pt idx="1">
                  <c:v>3.9</c:v>
                </c:pt>
                <c:pt idx="2">
                  <c:v>3.8</c:v>
                </c:pt>
                <c:pt idx="3">
                  <c:v>3.7</c:v>
                </c:pt>
                <c:pt idx="4">
                  <c:v>3.6</c:v>
                </c:pt>
                <c:pt idx="5">
                  <c:v>3.5</c:v>
                </c:pt>
                <c:pt idx="6">
                  <c:v>3.4</c:v>
                </c:pt>
                <c:pt idx="7">
                  <c:v>3.3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2.9</c:v>
                </c:pt>
                <c:pt idx="12">
                  <c:v>2.8</c:v>
                </c:pt>
                <c:pt idx="13">
                  <c:v>2.7</c:v>
                </c:pt>
                <c:pt idx="14">
                  <c:v>2.6</c:v>
                </c:pt>
                <c:pt idx="15">
                  <c:v>2.5</c:v>
                </c:pt>
                <c:pt idx="16">
                  <c:v>2.4</c:v>
                </c:pt>
                <c:pt idx="17">
                  <c:v>2.3</c:v>
                </c:pt>
                <c:pt idx="18">
                  <c:v>2.2</c:v>
                </c:pt>
                <c:pt idx="19">
                  <c:v>2.1</c:v>
                </c:pt>
                <c:pt idx="20">
                  <c:v>2</c:v>
                </c:pt>
                <c:pt idx="21">
                  <c:v>1.9</c:v>
                </c:pt>
                <c:pt idx="22">
                  <c:v>1.8</c:v>
                </c:pt>
                <c:pt idx="23">
                  <c:v>1.7</c:v>
                </c:pt>
                <c:pt idx="24">
                  <c:v>1.6</c:v>
                </c:pt>
                <c:pt idx="25">
                  <c:v>1.5</c:v>
                </c:pt>
                <c:pt idx="26">
                  <c:v>1.4</c:v>
                </c:pt>
                <c:pt idx="27">
                  <c:v>1.3</c:v>
                </c:pt>
                <c:pt idx="28">
                  <c:v>1.2</c:v>
                </c:pt>
                <c:pt idx="29">
                  <c:v>1.1</c:v>
                </c:pt>
                <c:pt idx="30">
                  <c:v>0.999999999999997</c:v>
                </c:pt>
                <c:pt idx="31">
                  <c:v>0.899999999999998</c:v>
                </c:pt>
                <c:pt idx="32">
                  <c:v>0.799999999999998</c:v>
                </c:pt>
                <c:pt idx="33">
                  <c:v>0.699999999999998</c:v>
                </c:pt>
                <c:pt idx="34">
                  <c:v>0.599999999999998</c:v>
                </c:pt>
                <c:pt idx="35">
                  <c:v>0.499999999999998</c:v>
                </c:pt>
                <c:pt idx="36">
                  <c:v>0.399999999999998</c:v>
                </c:pt>
                <c:pt idx="37">
                  <c:v>0.299999999999998</c:v>
                </c:pt>
                <c:pt idx="38">
                  <c:v>0.199999999999998</c:v>
                </c:pt>
                <c:pt idx="39">
                  <c:v>0.0999999999999976</c:v>
                </c:pt>
                <c:pt idx="40">
                  <c:v>0</c:v>
                </c:pt>
                <c:pt idx="41">
                  <c:v>0.1</c:v>
                </c:pt>
                <c:pt idx="42">
                  <c:v>0.2</c:v>
                </c:pt>
                <c:pt idx="43">
                  <c:v>0.3</c:v>
                </c:pt>
                <c:pt idx="44">
                  <c:v>0.4</c:v>
                </c:pt>
                <c:pt idx="45">
                  <c:v>0.5</c:v>
                </c:pt>
                <c:pt idx="46">
                  <c:v>0.6</c:v>
                </c:pt>
                <c:pt idx="47">
                  <c:v>0.7</c:v>
                </c:pt>
                <c:pt idx="48">
                  <c:v>0.8</c:v>
                </c:pt>
                <c:pt idx="49">
                  <c:v>0.9</c:v>
                </c:pt>
                <c:pt idx="50">
                  <c:v>1</c:v>
                </c:pt>
                <c:pt idx="51">
                  <c:v>1.1</c:v>
                </c:pt>
                <c:pt idx="52">
                  <c:v>1.2</c:v>
                </c:pt>
                <c:pt idx="53">
                  <c:v>1.3</c:v>
                </c:pt>
                <c:pt idx="54">
                  <c:v>1.4</c:v>
                </c:pt>
                <c:pt idx="55">
                  <c:v>1.5</c:v>
                </c:pt>
                <c:pt idx="56">
                  <c:v>1.6</c:v>
                </c:pt>
                <c:pt idx="57">
                  <c:v>1.7</c:v>
                </c:pt>
                <c:pt idx="58">
                  <c:v>1.8</c:v>
                </c:pt>
                <c:pt idx="59">
                  <c:v>1.9</c:v>
                </c:pt>
                <c:pt idx="60">
                  <c:v>2</c:v>
                </c:pt>
                <c:pt idx="61">
                  <c:v>2.1</c:v>
                </c:pt>
                <c:pt idx="62">
                  <c:v>2.2</c:v>
                </c:pt>
                <c:pt idx="63">
                  <c:v>2.3</c:v>
                </c:pt>
                <c:pt idx="64">
                  <c:v>2.4</c:v>
                </c:pt>
                <c:pt idx="65">
                  <c:v>2.5</c:v>
                </c:pt>
                <c:pt idx="66">
                  <c:v>2.6</c:v>
                </c:pt>
                <c:pt idx="67">
                  <c:v>2.7</c:v>
                </c:pt>
                <c:pt idx="68">
                  <c:v>2.8</c:v>
                </c:pt>
                <c:pt idx="69">
                  <c:v>2.9</c:v>
                </c:pt>
                <c:pt idx="70">
                  <c:v>3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</c:numCache>
            </c:numRef>
          </c:yVal>
          <c:smooth val="1"/>
        </c:ser>
        <c:axId val="44878647"/>
        <c:axId val="14156654"/>
      </c:scatterChart>
      <c:valAx>
        <c:axId val="44878647"/>
        <c:scaling>
          <c:orientation val="minMax"/>
          <c:max val="4.1"/>
          <c:min val="-4"/>
        </c:scaling>
        <c:delete val="0"/>
        <c:axPos val="b"/>
        <c:title>
          <c:tx>
            <c:rich>
              <a:bodyPr rot="0"/>
              <a:lstStyle/>
              <a:p>
                <a:pPr>
                  <a:defRPr b="1" lang="en-GB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GB" sz="1000" spc="-1" strike="noStrike">
                    <a:solidFill>
                      <a:srgbClr val="000000"/>
                    </a:solidFill>
                    <a:latin typeface="Calibri"/>
                  </a:rPr>
                  <a:t>x</a:t>
                </a:r>
              </a:p>
            </c:rich>
          </c:tx>
          <c:layout>
            <c:manualLayout>
              <c:xMode val="edge"/>
              <c:yMode val="edge"/>
              <c:x val="0.784356667970278"/>
              <c:y val="0.906701865962681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156654"/>
        <c:crossesAt val="0"/>
        <c:crossBetween val="midCat"/>
        <c:majorUnit val="1"/>
        <c:minorUnit val="0.5"/>
      </c:valAx>
      <c:valAx>
        <c:axId val="14156654"/>
        <c:scaling>
          <c:orientation val="minMax"/>
          <c:max val="5.1"/>
          <c:min val="-2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vert="wordArtVert" rot="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y</a:t>
                </a:r>
              </a:p>
            </c:rich>
          </c:tx>
          <c:layout>
            <c:manualLayout>
              <c:xMode val="edge"/>
              <c:yMode val="edge"/>
              <c:x val="0.0693781775518185"/>
              <c:y val="0.0131997360052799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878647"/>
        <c:crossesAt val="0"/>
        <c:crossBetween val="midCat"/>
        <c:majorUnit val="1"/>
        <c:minorUnit val="1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976143918654674"/>
          <c:y val="0.0722458515545438"/>
          <c:w val="0.664606961282753"/>
          <c:h val="0.850296531480261"/>
        </c:manualLayout>
      </c:layout>
      <c:scatterChart>
        <c:scatterStyle val="line"/>
        <c:varyColors val="0"/>
        <c:ser>
          <c:idx val="0"/>
          <c:order val="0"/>
          <c:tx>
            <c:strRef>
              <c:f>tangent</c:f>
              <c:strCache>
                <c:ptCount val="1"/>
                <c:pt idx="0">
                  <c:v>tangent</c:v>
                </c:pt>
              </c:strCache>
            </c:strRef>
          </c:tx>
          <c:spPr>
            <a:solidFill>
              <a:srgbClr val="c0504d"/>
            </a:solidFill>
            <a:ln w="28440">
              <a:solidFill>
                <a:srgbClr val="c0504d"/>
              </a:solidFill>
              <a:prstDash val="sys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tangent_2'!$B$56:$CD$56</c:f>
              <c:numCache>
                <c:formatCode>General</c:formatCode>
                <c:ptCount val="81"/>
                <c:pt idx="0">
                  <c:v>-4</c:v>
                </c:pt>
                <c:pt idx="1">
                  <c:v>-3.9</c:v>
                </c:pt>
                <c:pt idx="2">
                  <c:v>-3.8</c:v>
                </c:pt>
                <c:pt idx="3">
                  <c:v>-3.7</c:v>
                </c:pt>
                <c:pt idx="4">
                  <c:v>-3.6</c:v>
                </c:pt>
                <c:pt idx="5">
                  <c:v>-3.5</c:v>
                </c:pt>
                <c:pt idx="6">
                  <c:v>-3.4</c:v>
                </c:pt>
                <c:pt idx="7">
                  <c:v>-3.3</c:v>
                </c:pt>
                <c:pt idx="8">
                  <c:v>-3.2</c:v>
                </c:pt>
                <c:pt idx="9">
                  <c:v>-3.1</c:v>
                </c:pt>
                <c:pt idx="10">
                  <c:v>-3</c:v>
                </c:pt>
                <c:pt idx="11">
                  <c:v>-2.9</c:v>
                </c:pt>
                <c:pt idx="12">
                  <c:v>-2.8</c:v>
                </c:pt>
                <c:pt idx="13">
                  <c:v>-2.7</c:v>
                </c:pt>
                <c:pt idx="14">
                  <c:v>-2.6</c:v>
                </c:pt>
                <c:pt idx="15">
                  <c:v>-2.5</c:v>
                </c:pt>
                <c:pt idx="16">
                  <c:v>-2.4</c:v>
                </c:pt>
                <c:pt idx="17">
                  <c:v>-2.3</c:v>
                </c:pt>
                <c:pt idx="18">
                  <c:v>-2.2</c:v>
                </c:pt>
                <c:pt idx="19">
                  <c:v>-2.1</c:v>
                </c:pt>
                <c:pt idx="20">
                  <c:v>-2</c:v>
                </c:pt>
                <c:pt idx="21">
                  <c:v>-1.9</c:v>
                </c:pt>
                <c:pt idx="22">
                  <c:v>-1.8</c:v>
                </c:pt>
                <c:pt idx="23">
                  <c:v>-1.7</c:v>
                </c:pt>
                <c:pt idx="24">
                  <c:v>-1.6</c:v>
                </c:pt>
                <c:pt idx="25">
                  <c:v>-1.5</c:v>
                </c:pt>
                <c:pt idx="26">
                  <c:v>-1.4</c:v>
                </c:pt>
                <c:pt idx="27">
                  <c:v>-1.3</c:v>
                </c:pt>
                <c:pt idx="28">
                  <c:v>-1.2</c:v>
                </c:pt>
                <c:pt idx="29">
                  <c:v>-1.1</c:v>
                </c:pt>
                <c:pt idx="30">
                  <c:v>-0.999999999999997</c:v>
                </c:pt>
                <c:pt idx="31">
                  <c:v>-0.899999999999998</c:v>
                </c:pt>
                <c:pt idx="32">
                  <c:v>-0.799999999999998</c:v>
                </c:pt>
                <c:pt idx="33">
                  <c:v>-0.699999999999998</c:v>
                </c:pt>
                <c:pt idx="34">
                  <c:v>-0.599999999999998</c:v>
                </c:pt>
                <c:pt idx="35">
                  <c:v>-0.499999999999998</c:v>
                </c:pt>
                <c:pt idx="36">
                  <c:v>-0.399999999999998</c:v>
                </c:pt>
                <c:pt idx="37">
                  <c:v>-0.299999999999998</c:v>
                </c:pt>
                <c:pt idx="38">
                  <c:v>-0.199999999999998</c:v>
                </c:pt>
                <c:pt idx="39">
                  <c:v>-0.0999999999999976</c:v>
                </c:pt>
                <c:pt idx="40">
                  <c:v>0</c:v>
                </c:pt>
                <c:pt idx="41">
                  <c:v>0.1</c:v>
                </c:pt>
                <c:pt idx="42">
                  <c:v>0.2</c:v>
                </c:pt>
                <c:pt idx="43">
                  <c:v>0.3</c:v>
                </c:pt>
                <c:pt idx="44">
                  <c:v>0.4</c:v>
                </c:pt>
                <c:pt idx="45">
                  <c:v>0.5</c:v>
                </c:pt>
                <c:pt idx="46">
                  <c:v>0.6</c:v>
                </c:pt>
                <c:pt idx="47">
                  <c:v>0.7</c:v>
                </c:pt>
                <c:pt idx="48">
                  <c:v>0.8</c:v>
                </c:pt>
                <c:pt idx="49">
                  <c:v>0.9</c:v>
                </c:pt>
                <c:pt idx="50">
                  <c:v>1</c:v>
                </c:pt>
                <c:pt idx="51">
                  <c:v>1.1</c:v>
                </c:pt>
                <c:pt idx="52">
                  <c:v>1.2</c:v>
                </c:pt>
                <c:pt idx="53">
                  <c:v>1.3</c:v>
                </c:pt>
                <c:pt idx="54">
                  <c:v>1.4</c:v>
                </c:pt>
                <c:pt idx="55">
                  <c:v>1.5</c:v>
                </c:pt>
                <c:pt idx="56">
                  <c:v>1.6</c:v>
                </c:pt>
                <c:pt idx="57">
                  <c:v>1.7</c:v>
                </c:pt>
                <c:pt idx="58">
                  <c:v>1.8</c:v>
                </c:pt>
                <c:pt idx="59">
                  <c:v>1.9</c:v>
                </c:pt>
                <c:pt idx="60">
                  <c:v>2</c:v>
                </c:pt>
                <c:pt idx="61">
                  <c:v>2.1</c:v>
                </c:pt>
                <c:pt idx="62">
                  <c:v>2.2</c:v>
                </c:pt>
                <c:pt idx="63">
                  <c:v>2.3</c:v>
                </c:pt>
                <c:pt idx="64">
                  <c:v>2.4</c:v>
                </c:pt>
                <c:pt idx="65">
                  <c:v>2.5</c:v>
                </c:pt>
                <c:pt idx="66">
                  <c:v>2.6</c:v>
                </c:pt>
                <c:pt idx="67">
                  <c:v>2.7</c:v>
                </c:pt>
                <c:pt idx="68">
                  <c:v>2.8</c:v>
                </c:pt>
                <c:pt idx="69">
                  <c:v>2.9</c:v>
                </c:pt>
                <c:pt idx="70">
                  <c:v>3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</c:numCache>
            </c:numRef>
          </c:xVal>
          <c:yVal>
            <c:numRef>
              <c:f>'Slope of tangent_2'!$B$59:$CD$59</c:f>
              <c:numCache>
                <c:formatCode>General</c:formatCode>
                <c:ptCount val="81"/>
                <c:pt idx="0">
                  <c:v>4</c:v>
                </c:pt>
                <c:pt idx="1">
                  <c:v>3.9</c:v>
                </c:pt>
                <c:pt idx="2">
                  <c:v>3.8</c:v>
                </c:pt>
                <c:pt idx="3">
                  <c:v>3.7</c:v>
                </c:pt>
                <c:pt idx="4">
                  <c:v>3.6</c:v>
                </c:pt>
                <c:pt idx="5">
                  <c:v>3.5</c:v>
                </c:pt>
                <c:pt idx="6">
                  <c:v>3.4</c:v>
                </c:pt>
                <c:pt idx="7">
                  <c:v>3.3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2.9</c:v>
                </c:pt>
                <c:pt idx="12">
                  <c:v>2.8</c:v>
                </c:pt>
                <c:pt idx="13">
                  <c:v>2.7</c:v>
                </c:pt>
                <c:pt idx="14">
                  <c:v>2.6</c:v>
                </c:pt>
                <c:pt idx="15">
                  <c:v>2.5</c:v>
                </c:pt>
                <c:pt idx="16">
                  <c:v>2.4</c:v>
                </c:pt>
                <c:pt idx="17">
                  <c:v>2.3</c:v>
                </c:pt>
                <c:pt idx="18">
                  <c:v>2.2</c:v>
                </c:pt>
                <c:pt idx="19">
                  <c:v>2.1</c:v>
                </c:pt>
                <c:pt idx="20">
                  <c:v>2</c:v>
                </c:pt>
                <c:pt idx="21">
                  <c:v>1.9</c:v>
                </c:pt>
                <c:pt idx="22">
                  <c:v>1.8</c:v>
                </c:pt>
                <c:pt idx="23">
                  <c:v>1.7</c:v>
                </c:pt>
                <c:pt idx="24">
                  <c:v>1.6</c:v>
                </c:pt>
                <c:pt idx="25">
                  <c:v>1.5</c:v>
                </c:pt>
                <c:pt idx="26">
                  <c:v>1.4</c:v>
                </c:pt>
                <c:pt idx="27">
                  <c:v>1.3</c:v>
                </c:pt>
                <c:pt idx="28">
                  <c:v>1.2</c:v>
                </c:pt>
                <c:pt idx="29">
                  <c:v>1.1</c:v>
                </c:pt>
                <c:pt idx="30">
                  <c:v>0.999999999999997</c:v>
                </c:pt>
                <c:pt idx="31">
                  <c:v>0.899999999999998</c:v>
                </c:pt>
                <c:pt idx="32">
                  <c:v>0.799999999999998</c:v>
                </c:pt>
                <c:pt idx="33">
                  <c:v>0.699999999999998</c:v>
                </c:pt>
                <c:pt idx="34">
                  <c:v>0.599999999999998</c:v>
                </c:pt>
                <c:pt idx="35">
                  <c:v>0.499999999999998</c:v>
                </c:pt>
                <c:pt idx="36">
                  <c:v>0.399999999999998</c:v>
                </c:pt>
                <c:pt idx="37">
                  <c:v>0.299999999999998</c:v>
                </c:pt>
                <c:pt idx="38">
                  <c:v>0.199999999999998</c:v>
                </c:pt>
                <c:pt idx="39">
                  <c:v>0.0999999999999976</c:v>
                </c:pt>
                <c:pt idx="40">
                  <c:v>-0</c:v>
                </c:pt>
                <c:pt idx="41">
                  <c:v>-0.1</c:v>
                </c:pt>
                <c:pt idx="42">
                  <c:v>-0.2</c:v>
                </c:pt>
                <c:pt idx="43">
                  <c:v>-0.3</c:v>
                </c:pt>
                <c:pt idx="44">
                  <c:v>-0.4</c:v>
                </c:pt>
                <c:pt idx="45">
                  <c:v>-0.5</c:v>
                </c:pt>
                <c:pt idx="46">
                  <c:v>-0.6</c:v>
                </c:pt>
                <c:pt idx="47">
                  <c:v>-0.7</c:v>
                </c:pt>
                <c:pt idx="48">
                  <c:v>-0.8</c:v>
                </c:pt>
                <c:pt idx="49">
                  <c:v>-0.9</c:v>
                </c:pt>
                <c:pt idx="50">
                  <c:v>-1</c:v>
                </c:pt>
                <c:pt idx="51">
                  <c:v>-1.1</c:v>
                </c:pt>
                <c:pt idx="52">
                  <c:v>-1.2</c:v>
                </c:pt>
                <c:pt idx="53">
                  <c:v>-1.3</c:v>
                </c:pt>
                <c:pt idx="54">
                  <c:v>-1.4</c:v>
                </c:pt>
                <c:pt idx="55">
                  <c:v>-1.5</c:v>
                </c:pt>
                <c:pt idx="56">
                  <c:v>-1.6</c:v>
                </c:pt>
                <c:pt idx="57">
                  <c:v>-1.7</c:v>
                </c:pt>
                <c:pt idx="58">
                  <c:v>-1.8</c:v>
                </c:pt>
                <c:pt idx="59">
                  <c:v>-1.9</c:v>
                </c:pt>
                <c:pt idx="60">
                  <c:v>-2</c:v>
                </c:pt>
                <c:pt idx="61">
                  <c:v>-2.1</c:v>
                </c:pt>
                <c:pt idx="62">
                  <c:v>-2.2</c:v>
                </c:pt>
                <c:pt idx="63">
                  <c:v>-2.3</c:v>
                </c:pt>
                <c:pt idx="64">
                  <c:v>-2.4</c:v>
                </c:pt>
                <c:pt idx="65">
                  <c:v>-2.5</c:v>
                </c:pt>
                <c:pt idx="66">
                  <c:v>-2.6</c:v>
                </c:pt>
                <c:pt idx="67">
                  <c:v>-2.7</c:v>
                </c:pt>
                <c:pt idx="68">
                  <c:v>-2.8</c:v>
                </c:pt>
                <c:pt idx="69">
                  <c:v>-2.9</c:v>
                </c:pt>
                <c:pt idx="70">
                  <c:v>-3</c:v>
                </c:pt>
                <c:pt idx="71">
                  <c:v>-3.1</c:v>
                </c:pt>
                <c:pt idx="72">
                  <c:v>-3.2</c:v>
                </c:pt>
                <c:pt idx="73">
                  <c:v>-3.3</c:v>
                </c:pt>
                <c:pt idx="74">
                  <c:v>-3.4</c:v>
                </c:pt>
                <c:pt idx="75">
                  <c:v>-3.5</c:v>
                </c:pt>
                <c:pt idx="76">
                  <c:v>-3.6</c:v>
                </c:pt>
                <c:pt idx="77">
                  <c:v>-3.7</c:v>
                </c:pt>
                <c:pt idx="78">
                  <c:v>-3.8</c:v>
                </c:pt>
                <c:pt idx="79">
                  <c:v>-3.9</c:v>
                </c:pt>
                <c:pt idx="80">
                  <c:v>-4</c:v>
                </c:pt>
              </c:numCache>
            </c:numRef>
          </c:yVal>
          <c:smooth val="1"/>
        </c:ser>
        <c:ser>
          <c:idx val="1"/>
          <c:order val="1"/>
          <c:spPr>
            <a:solidFill>
              <a:srgbClr val="4f81bd"/>
            </a:solidFill>
            <a:ln w="28440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tangent_2'!$B$69:$C$69</c:f>
              <c:numCache>
                <c:formatCode>General</c:formatCode>
                <c:ptCount val="2"/>
                <c:pt idx="0">
                  <c:v>-1</c:v>
                </c:pt>
                <c:pt idx="1">
                  <c:v>3</c:v>
                </c:pt>
              </c:numCache>
            </c:numRef>
          </c:xVal>
          <c:yVal>
            <c:numRef>
              <c:f>'Slope of tangent_2'!$B$70:$C$70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1"/>
        </c:ser>
        <c:ser>
          <c:idx val="2"/>
          <c:order val="2"/>
          <c:spPr>
            <a:solidFill>
              <a:srgbClr val="4f81bd"/>
            </a:solidFill>
            <a:ln w="28440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tangent_2'!$B$71:$C$71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xVal>
          <c:yVal>
            <c:numRef>
              <c:f>'Slope of tangent_2'!$B$72:$C$72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1"/>
        </c:ser>
        <c:ser>
          <c:idx val="3"/>
          <c:order val="3"/>
          <c:spPr>
            <a:solidFill>
              <a:srgbClr val="4f81bd"/>
            </a:solidFill>
            <a:ln w="28440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tangent_2'!$B$73:$C$73</c:f>
              <c:numCache>
                <c:formatCode>General</c:formatCode>
                <c:ptCount val="2"/>
                <c:pt idx="0">
                  <c:v>-1</c:v>
                </c:pt>
                <c:pt idx="1">
                  <c:v>3</c:v>
                </c:pt>
              </c:numCache>
            </c:numRef>
          </c:xVal>
          <c:yVal>
            <c:numRef>
              <c:f>'Slope of tangent_2'!$B$74:$C$74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1"/>
        </c:ser>
        <c:ser>
          <c:idx val="4"/>
          <c:order val="4"/>
          <c:spPr>
            <a:solidFill>
              <a:srgbClr val="4f81bd"/>
            </a:solidFill>
            <a:ln w="22320">
              <a:solidFill>
                <a:srgbClr val="4f81bd"/>
              </a:solidFill>
              <a:prstDash val="sysDash"/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tangent_2'!$B$77:$C$77</c:f>
              <c:numCache>
                <c:formatCode>General</c:formatCode>
                <c:ptCount val="2"/>
                <c:pt idx="0">
                  <c:v>-4</c:v>
                </c:pt>
                <c:pt idx="1">
                  <c:v>4</c:v>
                </c:pt>
              </c:numCache>
            </c:numRef>
          </c:xVal>
          <c:yVal>
            <c:numRef>
              <c:f>'Slope of tangent_2'!$B$78:$C$78</c:f>
              <c:numCache>
                <c:formatCode>General</c:formatCode>
                <c:ptCount val="2"/>
                <c:pt idx="0">
                  <c:v>-0.5</c:v>
                </c:pt>
                <c:pt idx="1">
                  <c:v>3.5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'Slope of tangent_2'!$A$58</c:f>
              <c:strCache>
                <c:ptCount val="1"/>
                <c:pt idx="0">
                  <c:v>y=abs(x)</c:v>
                </c:pt>
              </c:strCache>
            </c:strRef>
          </c:tx>
          <c:spPr>
            <a:solidFill>
              <a:srgbClr val="000000"/>
            </a:solidFill>
            <a:ln w="28440">
              <a:solidFill>
                <a:srgbClr val="000000"/>
              </a:solidFill>
              <a:round/>
            </a:ln>
          </c:spPr>
          <c:marker>
            <c:symbol val="none"/>
          </c:marker>
          <c:dPt>
            <c:idx val="21"/>
            <c:marker>
              <c:symbol val="none"/>
            </c:marker>
          </c:dPt>
          <c:dPt>
            <c:idx val="22"/>
            <c:marker>
              <c:symbol val="none"/>
            </c:marker>
          </c:dPt>
          <c:dLbls>
            <c:dLbl>
              <c:idx val="2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'Slope of tangent_2'!$B$56:$CD$56</c:f>
              <c:numCache>
                <c:formatCode>General</c:formatCode>
                <c:ptCount val="81"/>
                <c:pt idx="0">
                  <c:v>-4</c:v>
                </c:pt>
                <c:pt idx="1">
                  <c:v>-3.9</c:v>
                </c:pt>
                <c:pt idx="2">
                  <c:v>-3.8</c:v>
                </c:pt>
                <c:pt idx="3">
                  <c:v>-3.7</c:v>
                </c:pt>
                <c:pt idx="4">
                  <c:v>-3.6</c:v>
                </c:pt>
                <c:pt idx="5">
                  <c:v>-3.5</c:v>
                </c:pt>
                <c:pt idx="6">
                  <c:v>-3.4</c:v>
                </c:pt>
                <c:pt idx="7">
                  <c:v>-3.3</c:v>
                </c:pt>
                <c:pt idx="8">
                  <c:v>-3.2</c:v>
                </c:pt>
                <c:pt idx="9">
                  <c:v>-3.1</c:v>
                </c:pt>
                <c:pt idx="10">
                  <c:v>-3</c:v>
                </c:pt>
                <c:pt idx="11">
                  <c:v>-2.9</c:v>
                </c:pt>
                <c:pt idx="12">
                  <c:v>-2.8</c:v>
                </c:pt>
                <c:pt idx="13">
                  <c:v>-2.7</c:v>
                </c:pt>
                <c:pt idx="14">
                  <c:v>-2.6</c:v>
                </c:pt>
                <c:pt idx="15">
                  <c:v>-2.5</c:v>
                </c:pt>
                <c:pt idx="16">
                  <c:v>-2.4</c:v>
                </c:pt>
                <c:pt idx="17">
                  <c:v>-2.3</c:v>
                </c:pt>
                <c:pt idx="18">
                  <c:v>-2.2</c:v>
                </c:pt>
                <c:pt idx="19">
                  <c:v>-2.1</c:v>
                </c:pt>
                <c:pt idx="20">
                  <c:v>-2</c:v>
                </c:pt>
                <c:pt idx="21">
                  <c:v>-1.9</c:v>
                </c:pt>
                <c:pt idx="22">
                  <c:v>-1.8</c:v>
                </c:pt>
                <c:pt idx="23">
                  <c:v>-1.7</c:v>
                </c:pt>
                <c:pt idx="24">
                  <c:v>-1.6</c:v>
                </c:pt>
                <c:pt idx="25">
                  <c:v>-1.5</c:v>
                </c:pt>
                <c:pt idx="26">
                  <c:v>-1.4</c:v>
                </c:pt>
                <c:pt idx="27">
                  <c:v>-1.3</c:v>
                </c:pt>
                <c:pt idx="28">
                  <c:v>-1.2</c:v>
                </c:pt>
                <c:pt idx="29">
                  <c:v>-1.1</c:v>
                </c:pt>
                <c:pt idx="30">
                  <c:v>-0.999999999999997</c:v>
                </c:pt>
                <c:pt idx="31">
                  <c:v>-0.899999999999998</c:v>
                </c:pt>
                <c:pt idx="32">
                  <c:v>-0.799999999999998</c:v>
                </c:pt>
                <c:pt idx="33">
                  <c:v>-0.699999999999998</c:v>
                </c:pt>
                <c:pt idx="34">
                  <c:v>-0.599999999999998</c:v>
                </c:pt>
                <c:pt idx="35">
                  <c:v>-0.499999999999998</c:v>
                </c:pt>
                <c:pt idx="36">
                  <c:v>-0.399999999999998</c:v>
                </c:pt>
                <c:pt idx="37">
                  <c:v>-0.299999999999998</c:v>
                </c:pt>
                <c:pt idx="38">
                  <c:v>-0.199999999999998</c:v>
                </c:pt>
                <c:pt idx="39">
                  <c:v>-0.0999999999999976</c:v>
                </c:pt>
                <c:pt idx="40">
                  <c:v>0</c:v>
                </c:pt>
                <c:pt idx="41">
                  <c:v>0.1</c:v>
                </c:pt>
                <c:pt idx="42">
                  <c:v>0.2</c:v>
                </c:pt>
                <c:pt idx="43">
                  <c:v>0.3</c:v>
                </c:pt>
                <c:pt idx="44">
                  <c:v>0.4</c:v>
                </c:pt>
                <c:pt idx="45">
                  <c:v>0.5</c:v>
                </c:pt>
                <c:pt idx="46">
                  <c:v>0.6</c:v>
                </c:pt>
                <c:pt idx="47">
                  <c:v>0.7</c:v>
                </c:pt>
                <c:pt idx="48">
                  <c:v>0.8</c:v>
                </c:pt>
                <c:pt idx="49">
                  <c:v>0.9</c:v>
                </c:pt>
                <c:pt idx="50">
                  <c:v>1</c:v>
                </c:pt>
                <c:pt idx="51">
                  <c:v>1.1</c:v>
                </c:pt>
                <c:pt idx="52">
                  <c:v>1.2</c:v>
                </c:pt>
                <c:pt idx="53">
                  <c:v>1.3</c:v>
                </c:pt>
                <c:pt idx="54">
                  <c:v>1.4</c:v>
                </c:pt>
                <c:pt idx="55">
                  <c:v>1.5</c:v>
                </c:pt>
                <c:pt idx="56">
                  <c:v>1.6</c:v>
                </c:pt>
                <c:pt idx="57">
                  <c:v>1.7</c:v>
                </c:pt>
                <c:pt idx="58">
                  <c:v>1.8</c:v>
                </c:pt>
                <c:pt idx="59">
                  <c:v>1.9</c:v>
                </c:pt>
                <c:pt idx="60">
                  <c:v>2</c:v>
                </c:pt>
                <c:pt idx="61">
                  <c:v>2.1</c:v>
                </c:pt>
                <c:pt idx="62">
                  <c:v>2.2</c:v>
                </c:pt>
                <c:pt idx="63">
                  <c:v>2.3</c:v>
                </c:pt>
                <c:pt idx="64">
                  <c:v>2.4</c:v>
                </c:pt>
                <c:pt idx="65">
                  <c:v>2.5</c:v>
                </c:pt>
                <c:pt idx="66">
                  <c:v>2.6</c:v>
                </c:pt>
                <c:pt idx="67">
                  <c:v>2.7</c:v>
                </c:pt>
                <c:pt idx="68">
                  <c:v>2.8</c:v>
                </c:pt>
                <c:pt idx="69">
                  <c:v>2.9</c:v>
                </c:pt>
                <c:pt idx="70">
                  <c:v>3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</c:numCache>
            </c:numRef>
          </c:xVal>
          <c:yVal>
            <c:numRef>
              <c:f>'Slope of tangent_2'!$B$58:$CD$58</c:f>
              <c:numCache>
                <c:formatCode>General</c:formatCode>
                <c:ptCount val="81"/>
                <c:pt idx="0">
                  <c:v>4</c:v>
                </c:pt>
                <c:pt idx="1">
                  <c:v>3.9</c:v>
                </c:pt>
                <c:pt idx="2">
                  <c:v>3.8</c:v>
                </c:pt>
                <c:pt idx="3">
                  <c:v>3.7</c:v>
                </c:pt>
                <c:pt idx="4">
                  <c:v>3.6</c:v>
                </c:pt>
                <c:pt idx="5">
                  <c:v>3.5</c:v>
                </c:pt>
                <c:pt idx="6">
                  <c:v>3.4</c:v>
                </c:pt>
                <c:pt idx="7">
                  <c:v>3.3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2.9</c:v>
                </c:pt>
                <c:pt idx="12">
                  <c:v>2.8</c:v>
                </c:pt>
                <c:pt idx="13">
                  <c:v>2.7</c:v>
                </c:pt>
                <c:pt idx="14">
                  <c:v>2.6</c:v>
                </c:pt>
                <c:pt idx="15">
                  <c:v>2.5</c:v>
                </c:pt>
                <c:pt idx="16">
                  <c:v>2.4</c:v>
                </c:pt>
                <c:pt idx="17">
                  <c:v>2.3</c:v>
                </c:pt>
                <c:pt idx="18">
                  <c:v>2.2</c:v>
                </c:pt>
                <c:pt idx="19">
                  <c:v>2.1</c:v>
                </c:pt>
                <c:pt idx="20">
                  <c:v>2</c:v>
                </c:pt>
                <c:pt idx="21">
                  <c:v>1.9</c:v>
                </c:pt>
                <c:pt idx="22">
                  <c:v>1.8</c:v>
                </c:pt>
                <c:pt idx="23">
                  <c:v>1.7</c:v>
                </c:pt>
                <c:pt idx="24">
                  <c:v>1.6</c:v>
                </c:pt>
                <c:pt idx="25">
                  <c:v>1.5</c:v>
                </c:pt>
                <c:pt idx="26">
                  <c:v>1.4</c:v>
                </c:pt>
                <c:pt idx="27">
                  <c:v>1.3</c:v>
                </c:pt>
                <c:pt idx="28">
                  <c:v>1.2</c:v>
                </c:pt>
                <c:pt idx="29">
                  <c:v>1.1</c:v>
                </c:pt>
                <c:pt idx="30">
                  <c:v>0.999999999999997</c:v>
                </c:pt>
                <c:pt idx="31">
                  <c:v>0.899999999999998</c:v>
                </c:pt>
                <c:pt idx="32">
                  <c:v>0.799999999999998</c:v>
                </c:pt>
                <c:pt idx="33">
                  <c:v>0.699999999999998</c:v>
                </c:pt>
                <c:pt idx="34">
                  <c:v>0.599999999999998</c:v>
                </c:pt>
                <c:pt idx="35">
                  <c:v>0.499999999999998</c:v>
                </c:pt>
                <c:pt idx="36">
                  <c:v>0.399999999999998</c:v>
                </c:pt>
                <c:pt idx="37">
                  <c:v>0.299999999999998</c:v>
                </c:pt>
                <c:pt idx="38">
                  <c:v>0.199999999999998</c:v>
                </c:pt>
                <c:pt idx="39">
                  <c:v>0.0999999999999976</c:v>
                </c:pt>
                <c:pt idx="40">
                  <c:v>0</c:v>
                </c:pt>
                <c:pt idx="41">
                  <c:v>0.1</c:v>
                </c:pt>
                <c:pt idx="42">
                  <c:v>0.2</c:v>
                </c:pt>
                <c:pt idx="43">
                  <c:v>0.3</c:v>
                </c:pt>
                <c:pt idx="44">
                  <c:v>0.4</c:v>
                </c:pt>
                <c:pt idx="45">
                  <c:v>0.5</c:v>
                </c:pt>
                <c:pt idx="46">
                  <c:v>0.6</c:v>
                </c:pt>
                <c:pt idx="47">
                  <c:v>0.7</c:v>
                </c:pt>
                <c:pt idx="48">
                  <c:v>0.8</c:v>
                </c:pt>
                <c:pt idx="49">
                  <c:v>0.9</c:v>
                </c:pt>
                <c:pt idx="50">
                  <c:v>1</c:v>
                </c:pt>
                <c:pt idx="51">
                  <c:v>1.1</c:v>
                </c:pt>
                <c:pt idx="52">
                  <c:v>1.2</c:v>
                </c:pt>
                <c:pt idx="53">
                  <c:v>1.3</c:v>
                </c:pt>
                <c:pt idx="54">
                  <c:v>1.4</c:v>
                </c:pt>
                <c:pt idx="55">
                  <c:v>1.5</c:v>
                </c:pt>
                <c:pt idx="56">
                  <c:v>1.6</c:v>
                </c:pt>
                <c:pt idx="57">
                  <c:v>1.7</c:v>
                </c:pt>
                <c:pt idx="58">
                  <c:v>1.8</c:v>
                </c:pt>
                <c:pt idx="59">
                  <c:v>1.9</c:v>
                </c:pt>
                <c:pt idx="60">
                  <c:v>2</c:v>
                </c:pt>
                <c:pt idx="61">
                  <c:v>2.1</c:v>
                </c:pt>
                <c:pt idx="62">
                  <c:v>2.2</c:v>
                </c:pt>
                <c:pt idx="63">
                  <c:v>2.3</c:v>
                </c:pt>
                <c:pt idx="64">
                  <c:v>2.4</c:v>
                </c:pt>
                <c:pt idx="65">
                  <c:v>2.5</c:v>
                </c:pt>
                <c:pt idx="66">
                  <c:v>2.6</c:v>
                </c:pt>
                <c:pt idx="67">
                  <c:v>2.7</c:v>
                </c:pt>
                <c:pt idx="68">
                  <c:v>2.8</c:v>
                </c:pt>
                <c:pt idx="69">
                  <c:v>2.9</c:v>
                </c:pt>
                <c:pt idx="70">
                  <c:v>3</c:v>
                </c:pt>
                <c:pt idx="71">
                  <c:v>3.1</c:v>
                </c:pt>
                <c:pt idx="72">
                  <c:v>3.2</c:v>
                </c:pt>
                <c:pt idx="73">
                  <c:v>3.3</c:v>
                </c:pt>
                <c:pt idx="74">
                  <c:v>3.4</c:v>
                </c:pt>
                <c:pt idx="75">
                  <c:v>3.5</c:v>
                </c:pt>
                <c:pt idx="76">
                  <c:v>3.6</c:v>
                </c:pt>
                <c:pt idx="77">
                  <c:v>3.7</c:v>
                </c:pt>
                <c:pt idx="78">
                  <c:v>3.8</c:v>
                </c:pt>
                <c:pt idx="79">
                  <c:v>3.9</c:v>
                </c:pt>
                <c:pt idx="80">
                  <c:v>4</c:v>
                </c:pt>
              </c:numCache>
            </c:numRef>
          </c:yVal>
          <c:smooth val="1"/>
        </c:ser>
        <c:axId val="99748822"/>
        <c:axId val="74944657"/>
      </c:scatterChart>
      <c:valAx>
        <c:axId val="99748822"/>
        <c:scaling>
          <c:orientation val="minMax"/>
          <c:max val="4.1"/>
          <c:min val="-4"/>
        </c:scaling>
        <c:delete val="0"/>
        <c:axPos val="b"/>
        <c:title>
          <c:tx>
            <c:rich>
              <a:bodyPr rot="0"/>
              <a:lstStyle/>
              <a:p>
                <a:pPr>
                  <a:defRPr b="1" lang="en-GB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GB" sz="1000" spc="-1" strike="noStrike">
                    <a:solidFill>
                      <a:srgbClr val="000000"/>
                    </a:solidFill>
                    <a:latin typeface="Calibri"/>
                  </a:rPr>
                  <a:t>x</a:t>
                </a:r>
              </a:p>
            </c:rich>
          </c:tx>
          <c:layout>
            <c:manualLayout>
              <c:xMode val="edge"/>
              <c:yMode val="edge"/>
              <c:x val="0.784278451310129"/>
              <c:y val="0.906667465404661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944657"/>
        <c:crossesAt val="0"/>
        <c:crossBetween val="midCat"/>
        <c:majorUnit val="1"/>
        <c:minorUnit val="0.5"/>
      </c:valAx>
      <c:valAx>
        <c:axId val="74944657"/>
        <c:scaling>
          <c:orientation val="minMax"/>
          <c:max val="6"/>
          <c:min val="-2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vert="wordArtVert" rot="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y</a:t>
                </a:r>
              </a:p>
            </c:rich>
          </c:tx>
          <c:layout>
            <c:manualLayout>
              <c:xMode val="edge"/>
              <c:yMode val="edge"/>
              <c:x val="0.0693781775518185"/>
              <c:y val="0.0131192715509495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748822"/>
        <c:crossesAt val="0"/>
        <c:crossBetween val="midCat"/>
        <c:majorUnit val="1"/>
        <c:minorUnit val="1"/>
      </c:valAx>
      <c:spPr>
        <a:noFill/>
        <a:ln w="0">
          <a:noFill/>
        </a:ln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92429219458783"/>
          <c:y val="0.398047202587756"/>
          <c:w val="0.192178333985139"/>
          <c:h val="0.114598933684778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38160</xdr:colOff>
      <xdr:row>0</xdr:row>
      <xdr:rowOff>66600</xdr:rowOff>
    </xdr:from>
    <xdr:to>
      <xdr:col>13</xdr:col>
      <xdr:colOff>27720</xdr:colOff>
      <xdr:row>24</xdr:row>
      <xdr:rowOff>61920</xdr:rowOff>
    </xdr:to>
    <xdr:graphicFrame>
      <xdr:nvGraphicFramePr>
        <xdr:cNvPr id="0" name="Chart 8"/>
        <xdr:cNvGraphicFramePr/>
      </xdr:nvGraphicFramePr>
      <xdr:xfrm>
        <a:off x="3753000" y="66600"/>
        <a:ext cx="4602240" cy="5999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38160</xdr:colOff>
      <xdr:row>0</xdr:row>
      <xdr:rowOff>66600</xdr:rowOff>
    </xdr:from>
    <xdr:to>
      <xdr:col>13</xdr:col>
      <xdr:colOff>27720</xdr:colOff>
      <xdr:row>24</xdr:row>
      <xdr:rowOff>71280</xdr:rowOff>
    </xdr:to>
    <xdr:graphicFrame>
      <xdr:nvGraphicFramePr>
        <xdr:cNvPr id="1" name="Chart 1"/>
        <xdr:cNvGraphicFramePr/>
      </xdr:nvGraphicFramePr>
      <xdr:xfrm>
        <a:off x="3916800" y="66600"/>
        <a:ext cx="4602240" cy="6009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38160</xdr:colOff>
      <xdr:row>0</xdr:row>
      <xdr:rowOff>66600</xdr:rowOff>
    </xdr:from>
    <xdr:to>
      <xdr:col>13</xdr:col>
      <xdr:colOff>27720</xdr:colOff>
      <xdr:row>24</xdr:row>
      <xdr:rowOff>61920</xdr:rowOff>
    </xdr:to>
    <xdr:graphicFrame>
      <xdr:nvGraphicFramePr>
        <xdr:cNvPr id="2" name="Chart 2"/>
        <xdr:cNvGraphicFramePr/>
      </xdr:nvGraphicFramePr>
      <xdr:xfrm>
        <a:off x="3753000" y="66600"/>
        <a:ext cx="4602240" cy="5999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38160</xdr:colOff>
      <xdr:row>0</xdr:row>
      <xdr:rowOff>66600</xdr:rowOff>
    </xdr:from>
    <xdr:to>
      <xdr:col>13</xdr:col>
      <xdr:colOff>27720</xdr:colOff>
      <xdr:row>24</xdr:row>
      <xdr:rowOff>71280</xdr:rowOff>
    </xdr:to>
    <xdr:graphicFrame>
      <xdr:nvGraphicFramePr>
        <xdr:cNvPr id="3" name="Chart 1"/>
        <xdr:cNvGraphicFramePr/>
      </xdr:nvGraphicFramePr>
      <xdr:xfrm>
        <a:off x="3916800" y="66600"/>
        <a:ext cx="4602240" cy="6009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8" activeCellId="0" sqref="A7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9" min="9" style="1" width="4.71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" hidden="false" customHeight="true" outlineLevel="0" collapsed="false">
      <c r="A2" s="2"/>
      <c r="B2" s="2"/>
      <c r="C2" s="2"/>
      <c r="D2" s="2"/>
      <c r="E2" s="2"/>
    </row>
    <row r="3" customFormat="false" ht="15" hidden="false" customHeight="true" outlineLevel="0" collapsed="false">
      <c r="A3" s="2"/>
      <c r="B3" s="2"/>
      <c r="C3" s="2"/>
      <c r="D3" s="2"/>
      <c r="E3" s="2"/>
    </row>
    <row r="4" customFormat="false" ht="22.05" hidden="false" customHeight="false" outlineLevel="0" collapsed="false">
      <c r="B4" s="3" t="s">
        <v>1</v>
      </c>
      <c r="C4" s="3" t="s">
        <v>2</v>
      </c>
    </row>
    <row r="5" customFormat="false" ht="22.05" hidden="false" customHeight="false" outlineLevel="0" collapsed="false">
      <c r="B5" s="4" t="n">
        <v>3</v>
      </c>
      <c r="C5" s="4" t="n">
        <v>7</v>
      </c>
    </row>
    <row r="7" customFormat="false" ht="22.05" hidden="false" customHeight="false" outlineLevel="0" collapsed="false">
      <c r="B7" s="3"/>
      <c r="C7" s="5"/>
    </row>
    <row r="9" customFormat="false" ht="22.05" hidden="false" customHeight="false" outlineLevel="0" collapsed="false">
      <c r="B9" s="3"/>
      <c r="C9" s="5"/>
    </row>
    <row r="10" customFormat="false" ht="15" hidden="false" customHeight="false" outlineLevel="0" collapsed="false">
      <c r="B10" s="6"/>
    </row>
    <row r="11" customFormat="false" ht="22.05" hidden="false" customHeight="false" outlineLevel="0" collapsed="false">
      <c r="B11" s="7"/>
      <c r="C11" s="8"/>
    </row>
    <row r="12" customFormat="false" ht="22.05" hidden="false" customHeight="false" outlineLevel="0" collapsed="false">
      <c r="B12" s="7"/>
      <c r="C12" s="8"/>
    </row>
    <row r="14" customFormat="false" ht="22.05" hidden="false" customHeight="false" outlineLevel="0" collapsed="false">
      <c r="B14" s="9"/>
      <c r="C14" s="9"/>
      <c r="D14" s="9"/>
    </row>
    <row r="15" customFormat="false" ht="22.05" hidden="false" customHeight="false" outlineLevel="0" collapsed="false">
      <c r="A15" s="9"/>
      <c r="B15" s="10"/>
      <c r="C15" s="10"/>
      <c r="D15" s="10"/>
    </row>
    <row r="16" customFormat="false" ht="22.05" hidden="false" customHeight="false" outlineLevel="0" collapsed="false">
      <c r="B16" s="10"/>
      <c r="C16" s="10"/>
      <c r="D16" s="10"/>
    </row>
    <row r="17" customFormat="false" ht="22.05" hidden="false" customHeight="false" outlineLevel="0" collapsed="false">
      <c r="B17" s="10"/>
      <c r="C17" s="10"/>
      <c r="D17" s="10"/>
    </row>
    <row r="18" customFormat="false" ht="22.05" hidden="false" customHeight="false" outlineLevel="0" collapsed="false">
      <c r="B18" s="10"/>
      <c r="C18" s="10"/>
      <c r="D18" s="10"/>
    </row>
    <row r="19" customFormat="false" ht="22.05" hidden="false" customHeight="false" outlineLevel="0" collapsed="false">
      <c r="B19" s="10"/>
      <c r="C19" s="10"/>
      <c r="D19" s="10"/>
    </row>
    <row r="20" customFormat="false" ht="22.05" hidden="false" customHeight="false" outlineLevel="0" collapsed="false">
      <c r="B20" s="10"/>
      <c r="C20" s="10"/>
      <c r="D20" s="10"/>
    </row>
    <row r="21" customFormat="false" ht="22.05" hidden="false" customHeight="false" outlineLevel="0" collapsed="false">
      <c r="B21" s="10"/>
      <c r="C21" s="10"/>
      <c r="D21" s="10"/>
    </row>
    <row r="22" customFormat="false" ht="22.05" hidden="false" customHeight="false" outlineLevel="0" collapsed="false">
      <c r="B22" s="10"/>
      <c r="C22" s="10"/>
      <c r="D22" s="10"/>
    </row>
    <row r="23" customFormat="false" ht="22.05" hidden="false" customHeight="false" outlineLevel="0" collapsed="false">
      <c r="B23" s="10"/>
      <c r="C23" s="10"/>
      <c r="D23" s="10"/>
    </row>
    <row r="56" customFormat="false" ht="15" hidden="false" customHeight="false" outlineLevel="0" collapsed="false">
      <c r="A56" s="1" t="s">
        <v>2</v>
      </c>
      <c r="B56" s="1" t="n">
        <v>0</v>
      </c>
      <c r="C56" s="1" t="n">
        <v>0.1</v>
      </c>
      <c r="D56" s="1" t="n">
        <v>0.2</v>
      </c>
      <c r="E56" s="1" t="n">
        <v>0.3</v>
      </c>
      <c r="F56" s="1" t="n">
        <v>0.4</v>
      </c>
      <c r="G56" s="1" t="n">
        <v>0.5</v>
      </c>
      <c r="H56" s="1" t="n">
        <v>0.6</v>
      </c>
      <c r="I56" s="1" t="n">
        <v>0.7</v>
      </c>
      <c r="J56" s="1" t="n">
        <v>0.8</v>
      </c>
      <c r="K56" s="1" t="n">
        <v>0.9</v>
      </c>
      <c r="L56" s="1" t="n">
        <v>1</v>
      </c>
      <c r="M56" s="1" t="n">
        <v>1.1</v>
      </c>
      <c r="N56" s="1" t="n">
        <v>1.2</v>
      </c>
      <c r="O56" s="1" t="n">
        <v>1.3</v>
      </c>
      <c r="P56" s="1" t="n">
        <v>1.4</v>
      </c>
      <c r="Q56" s="1" t="n">
        <v>1.5</v>
      </c>
      <c r="R56" s="1" t="n">
        <v>1.6</v>
      </c>
      <c r="S56" s="1" t="n">
        <v>1.7</v>
      </c>
      <c r="T56" s="1" t="n">
        <v>1.8</v>
      </c>
      <c r="U56" s="1" t="n">
        <v>1.9</v>
      </c>
      <c r="V56" s="1" t="n">
        <v>2</v>
      </c>
      <c r="W56" s="1" t="n">
        <v>2.1</v>
      </c>
      <c r="X56" s="1" t="n">
        <v>2.2</v>
      </c>
      <c r="Y56" s="1" t="n">
        <v>2.3</v>
      </c>
      <c r="Z56" s="1" t="n">
        <v>2.4</v>
      </c>
      <c r="AA56" s="1" t="n">
        <v>2.5</v>
      </c>
      <c r="AB56" s="1" t="n">
        <v>2.6</v>
      </c>
      <c r="AC56" s="1" t="n">
        <v>2.7</v>
      </c>
      <c r="AD56" s="1" t="n">
        <v>2.8</v>
      </c>
      <c r="AE56" s="1" t="n">
        <v>2.9</v>
      </c>
      <c r="AF56" s="1" t="n">
        <v>3</v>
      </c>
      <c r="AG56" s="1" t="n">
        <v>3.1</v>
      </c>
      <c r="AH56" s="1" t="n">
        <v>3.2</v>
      </c>
      <c r="AI56" s="1" t="n">
        <v>3.3</v>
      </c>
      <c r="AJ56" s="1" t="n">
        <v>3.4</v>
      </c>
      <c r="AK56" s="1" t="n">
        <v>3.5</v>
      </c>
      <c r="AL56" s="1" t="n">
        <v>3.6</v>
      </c>
      <c r="AM56" s="1" t="n">
        <v>3.7</v>
      </c>
      <c r="AN56" s="1" t="n">
        <v>3.8</v>
      </c>
      <c r="AO56" s="1" t="n">
        <v>3.9</v>
      </c>
      <c r="AP56" s="1" t="n">
        <v>4</v>
      </c>
      <c r="AQ56" s="1" t="n">
        <v>4.1</v>
      </c>
      <c r="AR56" s="1" t="n">
        <v>4.2</v>
      </c>
      <c r="AS56" s="1" t="n">
        <v>4.3</v>
      </c>
      <c r="AT56" s="1" t="n">
        <v>4.4</v>
      </c>
      <c r="AU56" s="1" t="n">
        <v>4.5</v>
      </c>
      <c r="AV56" s="1" t="n">
        <v>4.6</v>
      </c>
      <c r="AW56" s="1" t="n">
        <v>4.7</v>
      </c>
      <c r="AX56" s="1" t="n">
        <v>4.8</v>
      </c>
      <c r="AY56" s="1" t="n">
        <v>4.9</v>
      </c>
      <c r="AZ56" s="1" t="n">
        <v>5</v>
      </c>
      <c r="BA56" s="1" t="n">
        <v>5.1</v>
      </c>
      <c r="BB56" s="1" t="n">
        <v>5.2</v>
      </c>
      <c r="BC56" s="1" t="n">
        <v>5.3</v>
      </c>
      <c r="BD56" s="1" t="n">
        <v>5.4</v>
      </c>
      <c r="BE56" s="1" t="n">
        <v>5.5</v>
      </c>
      <c r="BF56" s="1" t="n">
        <v>5.6</v>
      </c>
      <c r="BG56" s="1" t="n">
        <v>5.7</v>
      </c>
      <c r="BH56" s="1" t="n">
        <v>5.8</v>
      </c>
      <c r="BI56" s="1" t="n">
        <v>5.9</v>
      </c>
      <c r="BJ56" s="1" t="n">
        <v>6</v>
      </c>
      <c r="BK56" s="1" t="n">
        <v>6.1</v>
      </c>
      <c r="BL56" s="1" t="n">
        <v>6.2</v>
      </c>
      <c r="BM56" s="1" t="n">
        <v>6.3</v>
      </c>
      <c r="BN56" s="1" t="n">
        <v>6.4</v>
      </c>
      <c r="BO56" s="1" t="n">
        <v>6.5</v>
      </c>
      <c r="BP56" s="1" t="n">
        <v>6.6</v>
      </c>
      <c r="BQ56" s="1" t="n">
        <v>6.7</v>
      </c>
      <c r="BR56" s="1" t="n">
        <v>6.8</v>
      </c>
      <c r="BS56" s="1" t="n">
        <v>6.9</v>
      </c>
      <c r="BT56" s="1" t="n">
        <v>7</v>
      </c>
      <c r="BU56" s="1" t="n">
        <v>7.1</v>
      </c>
      <c r="BV56" s="1" t="n">
        <v>7.2</v>
      </c>
      <c r="BW56" s="1" t="n">
        <v>7.3</v>
      </c>
      <c r="BX56" s="1" t="n">
        <v>7.4</v>
      </c>
      <c r="BY56" s="1" t="n">
        <v>7.5</v>
      </c>
      <c r="BZ56" s="1" t="n">
        <v>7.6</v>
      </c>
      <c r="CA56" s="1" t="n">
        <v>7.7</v>
      </c>
      <c r="CB56" s="1" t="n">
        <v>7.8</v>
      </c>
      <c r="CC56" s="1" t="n">
        <v>7.9</v>
      </c>
      <c r="CD56" s="1" t="n">
        <v>8</v>
      </c>
    </row>
    <row r="57" customFormat="false" ht="15" hidden="false" customHeight="false" outlineLevel="0" collapsed="false">
      <c r="A57" s="1" t="s">
        <v>3</v>
      </c>
      <c r="B57" s="1" t="n">
        <f aca="false">3*B56+1</f>
        <v>1</v>
      </c>
      <c r="C57" s="1" t="n">
        <f aca="false">3*C56+1</f>
        <v>1.3</v>
      </c>
      <c r="D57" s="1" t="n">
        <f aca="false">3*D56+1</f>
        <v>1.6</v>
      </c>
      <c r="E57" s="1" t="n">
        <f aca="false">3*E56+1</f>
        <v>1.9</v>
      </c>
      <c r="F57" s="1" t="n">
        <f aca="false">3*F56+1</f>
        <v>2.2</v>
      </c>
      <c r="G57" s="1" t="n">
        <f aca="false">3*G56+1</f>
        <v>2.5</v>
      </c>
      <c r="H57" s="1" t="n">
        <f aca="false">3*H56+1</f>
        <v>2.8</v>
      </c>
      <c r="I57" s="1" t="n">
        <f aca="false">3*I56+1</f>
        <v>3.1</v>
      </c>
      <c r="J57" s="1" t="n">
        <f aca="false">3*J56+1</f>
        <v>3.4</v>
      </c>
      <c r="K57" s="1" t="n">
        <f aca="false">3*K56+1</f>
        <v>3.7</v>
      </c>
      <c r="L57" s="1" t="n">
        <f aca="false">3*L56+1</f>
        <v>4</v>
      </c>
      <c r="M57" s="1" t="n">
        <f aca="false">3*M56+1</f>
        <v>4.3</v>
      </c>
      <c r="N57" s="1" t="n">
        <f aca="false">3*N56+1</f>
        <v>4.6</v>
      </c>
      <c r="O57" s="1" t="n">
        <f aca="false">3*O56+1</f>
        <v>4.9</v>
      </c>
      <c r="P57" s="1" t="n">
        <f aca="false">3*P56+1</f>
        <v>5.2</v>
      </c>
      <c r="Q57" s="1" t="n">
        <f aca="false">3*Q56+1</f>
        <v>5.5</v>
      </c>
      <c r="R57" s="1" t="n">
        <f aca="false">3*R56+1</f>
        <v>5.8</v>
      </c>
      <c r="S57" s="1" t="n">
        <f aca="false">3*S56+1</f>
        <v>6.1</v>
      </c>
      <c r="T57" s="1" t="n">
        <f aca="false">3*T56+1</f>
        <v>6.4</v>
      </c>
      <c r="U57" s="1" t="n">
        <f aca="false">3*U56+1</f>
        <v>6.7</v>
      </c>
      <c r="V57" s="1" t="n">
        <f aca="false">3*V56+1</f>
        <v>7</v>
      </c>
      <c r="W57" s="1" t="n">
        <f aca="false">3*W56+1</f>
        <v>7.3</v>
      </c>
      <c r="X57" s="1" t="n">
        <f aca="false">3*X56+1</f>
        <v>7.6</v>
      </c>
      <c r="Y57" s="1" t="n">
        <f aca="false">3*Y56+1</f>
        <v>7.9</v>
      </c>
      <c r="Z57" s="1" t="n">
        <f aca="false">3*Z56+1</f>
        <v>8.2</v>
      </c>
      <c r="AA57" s="1" t="n">
        <f aca="false">3*AA56+1</f>
        <v>8.5</v>
      </c>
      <c r="AB57" s="1" t="n">
        <f aca="false">3*AB56+1</f>
        <v>8.8</v>
      </c>
      <c r="AC57" s="1" t="n">
        <f aca="false">3*AC56+1</f>
        <v>9.1</v>
      </c>
      <c r="AD57" s="1" t="n">
        <f aca="false">3*AD56+1</f>
        <v>9.4</v>
      </c>
      <c r="AE57" s="1" t="n">
        <f aca="false">3*AE56+1</f>
        <v>9.7</v>
      </c>
      <c r="AF57" s="1" t="n">
        <f aca="false">3*AF56+1</f>
        <v>10</v>
      </c>
      <c r="AG57" s="1" t="n">
        <f aca="false">3*AG56+1</f>
        <v>10.3</v>
      </c>
      <c r="AH57" s="1" t="n">
        <f aca="false">3*AH56+1</f>
        <v>10.6</v>
      </c>
      <c r="AI57" s="1" t="n">
        <f aca="false">3*AI56+1</f>
        <v>10.9</v>
      </c>
      <c r="AJ57" s="1" t="n">
        <f aca="false">3*AJ56+1</f>
        <v>11.2</v>
      </c>
      <c r="AK57" s="1" t="n">
        <f aca="false">3*AK56+1</f>
        <v>11.5</v>
      </c>
      <c r="AL57" s="1" t="n">
        <f aca="false">3*AL56+1</f>
        <v>11.8</v>
      </c>
      <c r="AM57" s="1" t="n">
        <f aca="false">3*AM56+1</f>
        <v>12.1</v>
      </c>
      <c r="AN57" s="1" t="n">
        <f aca="false">3*AN56+1</f>
        <v>12.4</v>
      </c>
      <c r="AO57" s="1" t="n">
        <f aca="false">3*AO56+1</f>
        <v>12.7</v>
      </c>
      <c r="AP57" s="1" t="n">
        <f aca="false">3*AP56+1</f>
        <v>13</v>
      </c>
      <c r="AQ57" s="1" t="n">
        <f aca="false">3*AQ56+1</f>
        <v>13.3</v>
      </c>
      <c r="AR57" s="1" t="n">
        <f aca="false">3*AR56+1</f>
        <v>13.6</v>
      </c>
      <c r="AS57" s="1" t="n">
        <f aca="false">3*AS56+1</f>
        <v>13.9</v>
      </c>
      <c r="AT57" s="1" t="n">
        <f aca="false">3*AT56+1</f>
        <v>14.2</v>
      </c>
      <c r="AU57" s="1" t="n">
        <f aca="false">3*AU56+1</f>
        <v>14.5</v>
      </c>
      <c r="AV57" s="1" t="n">
        <f aca="false">3*AV56+1</f>
        <v>14.8</v>
      </c>
      <c r="AW57" s="1" t="n">
        <f aca="false">3*AW56+1</f>
        <v>15.1</v>
      </c>
      <c r="AX57" s="1" t="n">
        <f aca="false">3*AX56+1</f>
        <v>15.4</v>
      </c>
      <c r="AY57" s="1" t="n">
        <f aca="false">3*AY56+1</f>
        <v>15.7</v>
      </c>
      <c r="AZ57" s="1" t="n">
        <f aca="false">3*AZ56+1</f>
        <v>16</v>
      </c>
      <c r="BA57" s="1" t="n">
        <f aca="false">3*BA56+1</f>
        <v>16.3</v>
      </c>
      <c r="BB57" s="1" t="n">
        <f aca="false">3*BB56+1</f>
        <v>16.6</v>
      </c>
      <c r="BC57" s="1" t="n">
        <f aca="false">3*BC56+1</f>
        <v>16.9</v>
      </c>
      <c r="BD57" s="1" t="n">
        <f aca="false">3*BD56+1</f>
        <v>17.2</v>
      </c>
      <c r="BE57" s="1" t="n">
        <f aca="false">3*BE56+1</f>
        <v>17.5</v>
      </c>
      <c r="BF57" s="1" t="n">
        <f aca="false">3*BF56+1</f>
        <v>17.8</v>
      </c>
      <c r="BG57" s="1" t="n">
        <f aca="false">3*BG56+1</f>
        <v>18.1</v>
      </c>
      <c r="BH57" s="1" t="n">
        <f aca="false">3*BH56+1</f>
        <v>18.4</v>
      </c>
      <c r="BI57" s="1" t="n">
        <f aca="false">3*BI56+1</f>
        <v>18.7</v>
      </c>
      <c r="BJ57" s="1" t="n">
        <f aca="false">3*BJ56+1</f>
        <v>19</v>
      </c>
      <c r="BK57" s="1" t="n">
        <f aca="false">3*BK56+1</f>
        <v>19.3</v>
      </c>
      <c r="BL57" s="1" t="n">
        <f aca="false">3*BL56+1</f>
        <v>19.6</v>
      </c>
      <c r="BM57" s="1" t="n">
        <f aca="false">3*BM56+1</f>
        <v>19.9</v>
      </c>
      <c r="BN57" s="1" t="n">
        <f aca="false">3*BN56+1</f>
        <v>20.2</v>
      </c>
      <c r="BO57" s="1" t="n">
        <f aca="false">3*BO56+1</f>
        <v>20.5</v>
      </c>
      <c r="BP57" s="1" t="n">
        <f aca="false">3*BP56+1</f>
        <v>20.8</v>
      </c>
      <c r="BQ57" s="1" t="n">
        <f aca="false">3*BQ56+1</f>
        <v>21.1</v>
      </c>
      <c r="BR57" s="1" t="n">
        <f aca="false">3*BR56+1</f>
        <v>21.4</v>
      </c>
      <c r="BS57" s="1" t="n">
        <f aca="false">3*BS56+1</f>
        <v>21.7</v>
      </c>
      <c r="BT57" s="1" t="n">
        <f aca="false">3*BT56+1</f>
        <v>22</v>
      </c>
      <c r="BU57" s="1" t="n">
        <f aca="false">3*BU56+1</f>
        <v>22.3</v>
      </c>
      <c r="BV57" s="1" t="n">
        <f aca="false">3*BV56+1</f>
        <v>22.6</v>
      </c>
      <c r="BW57" s="1" t="n">
        <f aca="false">3*BW56+1</f>
        <v>22.9</v>
      </c>
      <c r="BX57" s="1" t="n">
        <f aca="false">3*BX56+1</f>
        <v>23.2</v>
      </c>
      <c r="BY57" s="1" t="n">
        <f aca="false">3*BY56+1</f>
        <v>23.5</v>
      </c>
      <c r="BZ57" s="1" t="n">
        <f aca="false">3*BZ56+1</f>
        <v>23.8</v>
      </c>
      <c r="CA57" s="1" t="n">
        <f aca="false">3*CA56+1</f>
        <v>24.1</v>
      </c>
      <c r="CB57" s="1" t="n">
        <f aca="false">3*CB56+1</f>
        <v>24.4</v>
      </c>
      <c r="CC57" s="1" t="n">
        <f aca="false">3*CC56+1</f>
        <v>24.7</v>
      </c>
      <c r="CD57" s="1" t="n">
        <f aca="false">3*CD56+1</f>
        <v>25</v>
      </c>
    </row>
    <row r="58" customFormat="false" ht="15" hidden="false" customHeight="false" outlineLevel="0" collapsed="false">
      <c r="A58" s="1" t="s">
        <v>4</v>
      </c>
      <c r="B58" s="1" t="n">
        <f aca="false">B56^2</f>
        <v>0</v>
      </c>
      <c r="C58" s="1" t="n">
        <f aca="false">C56^2</f>
        <v>0.01</v>
      </c>
      <c r="D58" s="1" t="n">
        <f aca="false">D56^2</f>
        <v>0.04</v>
      </c>
      <c r="E58" s="1" t="n">
        <f aca="false">E56^2</f>
        <v>0.09</v>
      </c>
      <c r="F58" s="1" t="n">
        <f aca="false">F56^2</f>
        <v>0.16</v>
      </c>
      <c r="G58" s="1" t="n">
        <f aca="false">G56^2</f>
        <v>0.25</v>
      </c>
      <c r="H58" s="1" t="n">
        <f aca="false">H56^2</f>
        <v>0.36</v>
      </c>
      <c r="I58" s="1" t="n">
        <f aca="false">I56^2</f>
        <v>0.49</v>
      </c>
      <c r="J58" s="1" t="n">
        <f aca="false">J56^2</f>
        <v>0.64</v>
      </c>
      <c r="K58" s="1" t="n">
        <f aca="false">K56^2</f>
        <v>0.81</v>
      </c>
      <c r="L58" s="1" t="n">
        <f aca="false">L56^2</f>
        <v>1</v>
      </c>
      <c r="M58" s="1" t="n">
        <f aca="false">M56^2</f>
        <v>1.21</v>
      </c>
      <c r="N58" s="1" t="n">
        <f aca="false">N56^2</f>
        <v>1.44</v>
      </c>
      <c r="O58" s="1" t="n">
        <f aca="false">O56^2</f>
        <v>1.69</v>
      </c>
      <c r="P58" s="1" t="n">
        <f aca="false">P56^2</f>
        <v>1.96</v>
      </c>
      <c r="Q58" s="1" t="n">
        <f aca="false">Q56^2</f>
        <v>2.25</v>
      </c>
      <c r="R58" s="1" t="n">
        <f aca="false">R56^2</f>
        <v>2.56</v>
      </c>
      <c r="S58" s="1" t="n">
        <f aca="false">S56^2</f>
        <v>2.89</v>
      </c>
      <c r="T58" s="1" t="n">
        <f aca="false">T56^2</f>
        <v>3.24</v>
      </c>
      <c r="U58" s="1" t="n">
        <f aca="false">U56^2</f>
        <v>3.61</v>
      </c>
      <c r="V58" s="1" t="n">
        <f aca="false">V56^2</f>
        <v>4</v>
      </c>
      <c r="W58" s="1" t="n">
        <f aca="false">W56^2</f>
        <v>4.41</v>
      </c>
      <c r="X58" s="1" t="n">
        <f aca="false">X56^2</f>
        <v>4.84</v>
      </c>
      <c r="Y58" s="1" t="n">
        <f aca="false">Y56^2</f>
        <v>5.29</v>
      </c>
      <c r="Z58" s="1" t="n">
        <f aca="false">Z56^2</f>
        <v>5.76</v>
      </c>
      <c r="AA58" s="1" t="n">
        <f aca="false">AA56^2</f>
        <v>6.25</v>
      </c>
      <c r="AB58" s="1" t="n">
        <f aca="false">AB56^2</f>
        <v>6.76</v>
      </c>
      <c r="AC58" s="1" t="n">
        <f aca="false">AC56^2</f>
        <v>7.29</v>
      </c>
      <c r="AD58" s="1" t="n">
        <f aca="false">AD56^2</f>
        <v>7.84</v>
      </c>
      <c r="AE58" s="1" t="n">
        <f aca="false">AE56^2</f>
        <v>8.41</v>
      </c>
      <c r="AF58" s="1" t="n">
        <f aca="false">AF56^2</f>
        <v>9</v>
      </c>
      <c r="AG58" s="1" t="n">
        <f aca="false">AG56^2</f>
        <v>9.61</v>
      </c>
      <c r="AH58" s="1" t="n">
        <f aca="false">AH56^2</f>
        <v>10.24</v>
      </c>
      <c r="AI58" s="1" t="n">
        <f aca="false">AI56^2</f>
        <v>10.89</v>
      </c>
      <c r="AJ58" s="1" t="n">
        <f aca="false">AJ56^2</f>
        <v>11.56</v>
      </c>
      <c r="AK58" s="1" t="n">
        <f aca="false">AK56^2</f>
        <v>12.25</v>
      </c>
      <c r="AL58" s="1" t="n">
        <f aca="false">AL56^2</f>
        <v>12.96</v>
      </c>
      <c r="AM58" s="1" t="n">
        <f aca="false">AM56^2</f>
        <v>13.69</v>
      </c>
      <c r="AN58" s="1" t="n">
        <f aca="false">AN56^2</f>
        <v>14.44</v>
      </c>
      <c r="AO58" s="1" t="n">
        <f aca="false">AO56^2</f>
        <v>15.21</v>
      </c>
      <c r="AP58" s="1" t="n">
        <f aca="false">AP56^2</f>
        <v>16</v>
      </c>
      <c r="AQ58" s="1" t="n">
        <f aca="false">AQ56^2</f>
        <v>16.81</v>
      </c>
      <c r="AR58" s="1" t="n">
        <f aca="false">AR56^2</f>
        <v>17.64</v>
      </c>
      <c r="AS58" s="1" t="n">
        <f aca="false">AS56^2</f>
        <v>18.49</v>
      </c>
      <c r="AT58" s="1" t="n">
        <f aca="false">AT56^2</f>
        <v>19.36</v>
      </c>
      <c r="AU58" s="1" t="n">
        <f aca="false">AU56^2</f>
        <v>20.25</v>
      </c>
      <c r="AV58" s="1" t="n">
        <f aca="false">AV56^2</f>
        <v>21.16</v>
      </c>
      <c r="AW58" s="1" t="n">
        <f aca="false">AW56^2</f>
        <v>22.09</v>
      </c>
      <c r="AX58" s="1" t="n">
        <f aca="false">AX56^2</f>
        <v>23.04</v>
      </c>
      <c r="AY58" s="1" t="n">
        <f aca="false">AY56^2</f>
        <v>24.01</v>
      </c>
      <c r="AZ58" s="1" t="n">
        <f aca="false">AZ56^2</f>
        <v>25</v>
      </c>
      <c r="BA58" s="1" t="n">
        <f aca="false">BA56^2</f>
        <v>26.01</v>
      </c>
      <c r="BB58" s="1" t="n">
        <f aca="false">BB56^2</f>
        <v>27.04</v>
      </c>
      <c r="BC58" s="1" t="n">
        <f aca="false">BC56^2</f>
        <v>28.09</v>
      </c>
      <c r="BD58" s="1" t="n">
        <f aca="false">BD56^2</f>
        <v>29.16</v>
      </c>
      <c r="BE58" s="1" t="n">
        <f aca="false">BE56^2</f>
        <v>30.25</v>
      </c>
      <c r="BF58" s="1" t="n">
        <f aca="false">BF56^2</f>
        <v>31.36</v>
      </c>
      <c r="BG58" s="1" t="n">
        <f aca="false">BG56^2</f>
        <v>32.49</v>
      </c>
      <c r="BH58" s="1" t="n">
        <f aca="false">BH56^2</f>
        <v>33.64</v>
      </c>
      <c r="BI58" s="1" t="n">
        <f aca="false">BI56^2</f>
        <v>34.81</v>
      </c>
      <c r="BJ58" s="1" t="n">
        <f aca="false">BJ56^2</f>
        <v>36</v>
      </c>
      <c r="BK58" s="1" t="n">
        <f aca="false">BK56^2</f>
        <v>37.21</v>
      </c>
      <c r="BL58" s="1" t="n">
        <f aca="false">BL56^2</f>
        <v>38.44</v>
      </c>
      <c r="BM58" s="1" t="n">
        <f aca="false">BM56^2</f>
        <v>39.69</v>
      </c>
      <c r="BN58" s="1" t="n">
        <f aca="false">BN56^2</f>
        <v>40.96</v>
      </c>
      <c r="BO58" s="1" t="n">
        <f aca="false">BO56^2</f>
        <v>42.25</v>
      </c>
      <c r="BP58" s="1" t="n">
        <f aca="false">BP56^2</f>
        <v>43.56</v>
      </c>
      <c r="BQ58" s="1" t="n">
        <f aca="false">BQ56^2</f>
        <v>44.89</v>
      </c>
      <c r="BR58" s="1" t="n">
        <f aca="false">BR56^2</f>
        <v>46.24</v>
      </c>
      <c r="BS58" s="1" t="n">
        <f aca="false">BS56^2</f>
        <v>47.61</v>
      </c>
      <c r="BT58" s="1" t="n">
        <f aca="false">BT56^2</f>
        <v>49</v>
      </c>
      <c r="BU58" s="1" t="n">
        <f aca="false">BU56^2</f>
        <v>50.41</v>
      </c>
      <c r="BV58" s="1" t="n">
        <f aca="false">BV56^2</f>
        <v>51.84</v>
      </c>
      <c r="BW58" s="1" t="n">
        <f aca="false">BW56^2</f>
        <v>53.29</v>
      </c>
      <c r="BX58" s="1" t="n">
        <f aca="false">BX56^2</f>
        <v>54.76</v>
      </c>
      <c r="BY58" s="1" t="n">
        <f aca="false">BY56^2</f>
        <v>56.25</v>
      </c>
      <c r="BZ58" s="1" t="n">
        <f aca="false">BZ56^2</f>
        <v>57.76</v>
      </c>
      <c r="CA58" s="1" t="n">
        <f aca="false">CA56^2</f>
        <v>59.29</v>
      </c>
      <c r="CB58" s="1" t="n">
        <f aca="false">CB56^2</f>
        <v>60.84</v>
      </c>
      <c r="CC58" s="1" t="n">
        <f aca="false">CC56^2</f>
        <v>62.41</v>
      </c>
      <c r="CD58" s="1" t="n">
        <f aca="false">CD56^2</f>
        <v>64</v>
      </c>
    </row>
    <row r="59" customFormat="false" ht="15" hidden="false" customHeight="false" outlineLevel="0" collapsed="false">
      <c r="A59" s="1" t="s">
        <v>5</v>
      </c>
      <c r="B59" s="1" t="n">
        <f aca="false">2*$B$5*B56-$B$5^2</f>
        <v>-9</v>
      </c>
      <c r="C59" s="1" t="n">
        <f aca="false">2*$B$5*C56-$B$5^2</f>
        <v>-8.4</v>
      </c>
      <c r="D59" s="1" t="n">
        <f aca="false">2*$B$5*D56-$B$5^2</f>
        <v>-7.8</v>
      </c>
      <c r="E59" s="1" t="n">
        <f aca="false">2*$B$5*E56-$B$5^2</f>
        <v>-7.2</v>
      </c>
      <c r="F59" s="1" t="n">
        <f aca="false">2*$B$5*F56-$B$5^2</f>
        <v>-6.6</v>
      </c>
      <c r="G59" s="1" t="n">
        <f aca="false">2*$B$5*G56-$B$5^2</f>
        <v>-6</v>
      </c>
      <c r="H59" s="1" t="n">
        <f aca="false">2*$B$5*H56-$B$5^2</f>
        <v>-5.4</v>
      </c>
      <c r="I59" s="1" t="n">
        <f aca="false">2*$B$5*I56-$B$5^2</f>
        <v>-4.8</v>
      </c>
      <c r="J59" s="1" t="n">
        <f aca="false">2*$B$5*J56-$B$5^2</f>
        <v>-4.2</v>
      </c>
      <c r="K59" s="1" t="n">
        <f aca="false">2*$B$5*K56-$B$5^2</f>
        <v>-3.6</v>
      </c>
      <c r="L59" s="1" t="n">
        <f aca="false">2*$B$5*L56-$B$5^2</f>
        <v>-3</v>
      </c>
      <c r="M59" s="1" t="n">
        <f aca="false">2*$B$5*M56-$B$5^2</f>
        <v>-2.4</v>
      </c>
      <c r="N59" s="1" t="n">
        <f aca="false">2*$B$5*N56-$B$5^2</f>
        <v>-1.8</v>
      </c>
      <c r="O59" s="1" t="n">
        <f aca="false">2*$B$5*O56-$B$5^2</f>
        <v>-1.2</v>
      </c>
      <c r="P59" s="1" t="n">
        <f aca="false">2*$B$5*P56-$B$5^2</f>
        <v>-0.600000000000001</v>
      </c>
      <c r="Q59" s="1" t="n">
        <f aca="false">2*$B$5*Q56-$B$5^2</f>
        <v>0</v>
      </c>
      <c r="R59" s="1" t="n">
        <f aca="false">2*$B$5*R56-$B$5^2</f>
        <v>0.600000000000001</v>
      </c>
      <c r="S59" s="1" t="n">
        <f aca="false">2*$B$5*S56-$B$5^2</f>
        <v>1.2</v>
      </c>
      <c r="T59" s="1" t="n">
        <f aca="false">2*$B$5*T56-$B$5^2</f>
        <v>1.8</v>
      </c>
      <c r="U59" s="1" t="n">
        <f aca="false">2*$B$5*U56-$B$5^2</f>
        <v>2.4</v>
      </c>
      <c r="V59" s="1" t="n">
        <f aca="false">2*$B$5*V56-$B$5^2</f>
        <v>3</v>
      </c>
      <c r="W59" s="1" t="n">
        <f aca="false">2*$B$5*W56-$B$5^2</f>
        <v>3.6</v>
      </c>
      <c r="X59" s="1" t="n">
        <f aca="false">2*$B$5*X56-$B$5^2</f>
        <v>4.2</v>
      </c>
      <c r="Y59" s="1" t="n">
        <f aca="false">2*$B$5*Y56-$B$5^2</f>
        <v>4.8</v>
      </c>
      <c r="Z59" s="1" t="n">
        <f aca="false">2*$B$5*Z56-$B$5^2</f>
        <v>5.4</v>
      </c>
      <c r="AA59" s="1" t="n">
        <f aca="false">2*$B$5*AA56-$B$5^2</f>
        <v>6</v>
      </c>
      <c r="AB59" s="1" t="n">
        <f aca="false">2*$B$5*AB56-$B$5^2</f>
        <v>6.6</v>
      </c>
      <c r="AC59" s="1" t="n">
        <f aca="false">2*$B$5*AC56-$B$5^2</f>
        <v>7.2</v>
      </c>
      <c r="AD59" s="1" t="n">
        <f aca="false">2*$B$5*AD56-$B$5^2</f>
        <v>7.8</v>
      </c>
      <c r="AE59" s="1" t="n">
        <f aca="false">2*$B$5*AE56-$B$5^2</f>
        <v>8.4</v>
      </c>
      <c r="AF59" s="1" t="n">
        <f aca="false">2*$B$5*AF56-$B$5^2</f>
        <v>9</v>
      </c>
      <c r="AG59" s="1" t="n">
        <f aca="false">2*$B$5*AG56-$B$5^2</f>
        <v>9.6</v>
      </c>
      <c r="AH59" s="1" t="n">
        <f aca="false">2*$B$5*AH56-$B$5^2</f>
        <v>10.2</v>
      </c>
      <c r="AI59" s="1" t="n">
        <f aca="false">2*$B$5*AI56-$B$5^2</f>
        <v>10.8</v>
      </c>
      <c r="AJ59" s="1" t="n">
        <f aca="false">2*$B$5*AJ56-$B$5^2</f>
        <v>11.4</v>
      </c>
      <c r="AK59" s="1" t="n">
        <f aca="false">2*$B$5*AK56-$B$5^2</f>
        <v>12</v>
      </c>
      <c r="AL59" s="1" t="n">
        <f aca="false">2*$B$5*AL56-$B$5^2</f>
        <v>12.6</v>
      </c>
      <c r="AM59" s="1" t="n">
        <f aca="false">2*$B$5*AM56-$B$5^2</f>
        <v>13.2</v>
      </c>
      <c r="AN59" s="1" t="n">
        <f aca="false">2*$B$5*AN56-$B$5^2</f>
        <v>13.8</v>
      </c>
      <c r="AO59" s="1" t="n">
        <f aca="false">2*$B$5*AO56-$B$5^2</f>
        <v>14.4</v>
      </c>
      <c r="AP59" s="1" t="n">
        <f aca="false">2*$B$5*AP56-$B$5^2</f>
        <v>15</v>
      </c>
      <c r="AQ59" s="1" t="n">
        <f aca="false">2*$B$5*AQ56-$B$5^2</f>
        <v>15.6</v>
      </c>
      <c r="AR59" s="1" t="n">
        <f aca="false">2*$B$5*AR56-$B$5^2</f>
        <v>16.2</v>
      </c>
      <c r="AS59" s="1" t="n">
        <f aca="false">2*$B$5*AS56-$B$5^2</f>
        <v>16.8</v>
      </c>
      <c r="AT59" s="1" t="n">
        <f aca="false">2*$B$5*AT56-$B$5^2</f>
        <v>17.4</v>
      </c>
      <c r="AU59" s="1" t="n">
        <f aca="false">2*$B$5*AU56-$B$5^2</f>
        <v>18</v>
      </c>
      <c r="AV59" s="1" t="n">
        <f aca="false">2*$B$5*AV56-$B$5^2</f>
        <v>18.6</v>
      </c>
      <c r="AW59" s="1" t="n">
        <f aca="false">2*$B$5*AW56-$B$5^2</f>
        <v>19.2</v>
      </c>
      <c r="AX59" s="1" t="n">
        <f aca="false">2*$B$5*AX56-$B$5^2</f>
        <v>19.8</v>
      </c>
      <c r="AY59" s="1" t="n">
        <f aca="false">2*$B$5*AY56-$B$5^2</f>
        <v>20.4</v>
      </c>
      <c r="AZ59" s="1" t="n">
        <f aca="false">2*$B$5*AZ56-$B$5^2</f>
        <v>21</v>
      </c>
      <c r="BA59" s="1" t="n">
        <f aca="false">2*$B$5*BA56-$B$5^2</f>
        <v>21.6</v>
      </c>
      <c r="BB59" s="1" t="n">
        <f aca="false">2*$B$5*BB56-$B$5^2</f>
        <v>22.2</v>
      </c>
      <c r="BC59" s="1" t="n">
        <f aca="false">2*$B$5*BC56-$B$5^2</f>
        <v>22.8</v>
      </c>
      <c r="BD59" s="1" t="n">
        <f aca="false">2*$B$5*BD56-$B$5^2</f>
        <v>23.4</v>
      </c>
      <c r="BE59" s="1" t="n">
        <f aca="false">2*$B$5*BE56-$B$5^2</f>
        <v>24</v>
      </c>
      <c r="BF59" s="1" t="n">
        <f aca="false">2*$B$5*BF56-$B$5^2</f>
        <v>24.6</v>
      </c>
      <c r="BG59" s="1" t="n">
        <f aca="false">2*$B$5*BG56-$B$5^2</f>
        <v>25.2</v>
      </c>
      <c r="BH59" s="1" t="n">
        <f aca="false">2*$B$5*BH56-$B$5^2</f>
        <v>25.8</v>
      </c>
      <c r="BI59" s="1" t="n">
        <f aca="false">2*$B$5*BI56-$B$5^2</f>
        <v>26.4</v>
      </c>
      <c r="BJ59" s="1" t="n">
        <f aca="false">2*$B$5*BJ56-$B$5^2</f>
        <v>27</v>
      </c>
      <c r="BK59" s="1" t="n">
        <f aca="false">2*$B$5*BK56-$B$5^2</f>
        <v>27.6</v>
      </c>
      <c r="BL59" s="1" t="n">
        <f aca="false">2*$B$5*BL56-$B$5^2</f>
        <v>28.2</v>
      </c>
      <c r="BM59" s="1" t="n">
        <f aca="false">2*$B$5*BM56-$B$5^2</f>
        <v>28.8</v>
      </c>
      <c r="BN59" s="1" t="n">
        <f aca="false">2*$B$5*BN56-$B$5^2</f>
        <v>29.4</v>
      </c>
      <c r="BO59" s="1" t="n">
        <f aca="false">2*$B$5*BO56-$B$5^2</f>
        <v>30</v>
      </c>
      <c r="BP59" s="1" t="n">
        <f aca="false">2*$B$5*BP56-$B$5^2</f>
        <v>30.6</v>
      </c>
      <c r="BQ59" s="1" t="n">
        <f aca="false">2*$B$5*BQ56-$B$5^2</f>
        <v>31.2</v>
      </c>
      <c r="BR59" s="1" t="n">
        <f aca="false">2*$B$5*BR56-$B$5^2</f>
        <v>31.8</v>
      </c>
      <c r="BS59" s="1" t="n">
        <f aca="false">2*$B$5*BS56-$B$5^2</f>
        <v>32.4</v>
      </c>
      <c r="BT59" s="1" t="n">
        <f aca="false">2*$B$5*BT56-$B$5^2</f>
        <v>33</v>
      </c>
      <c r="BU59" s="1" t="n">
        <f aca="false">2*$B$5*BU56-$B$5^2</f>
        <v>33.6</v>
      </c>
      <c r="BV59" s="1" t="n">
        <f aca="false">2*$B$5*BV56-$B$5^2</f>
        <v>34.2</v>
      </c>
      <c r="BW59" s="1" t="n">
        <f aca="false">2*$B$5*BW56-$B$5^2</f>
        <v>34.8</v>
      </c>
      <c r="BX59" s="1" t="n">
        <f aca="false">2*$B$5*BX56-$B$5^2</f>
        <v>35.4</v>
      </c>
      <c r="BY59" s="1" t="n">
        <f aca="false">2*$B$5*BY56-$B$5^2</f>
        <v>36</v>
      </c>
      <c r="BZ59" s="1" t="n">
        <f aca="false">2*$B$5*BZ56-$B$5^2</f>
        <v>36.6</v>
      </c>
      <c r="CA59" s="1" t="n">
        <f aca="false">2*$B$5*CA56-$B$5^2</f>
        <v>37.2</v>
      </c>
      <c r="CB59" s="1" t="n">
        <f aca="false">2*$B$5*CB56-$B$5^2</f>
        <v>37.8</v>
      </c>
      <c r="CC59" s="1" t="n">
        <f aca="false">2*$B$5*CC56-$B$5^2</f>
        <v>38.4</v>
      </c>
      <c r="CD59" s="1" t="n">
        <f aca="false">2*$B$5*CD56-$B$5^2</f>
        <v>39</v>
      </c>
    </row>
    <row r="61" customFormat="false" ht="15" hidden="false" customHeight="false" outlineLevel="0" collapsed="false">
      <c r="A61" s="1" t="s">
        <v>3</v>
      </c>
      <c r="B61" s="1" t="n">
        <f aca="false">3*B5+1</f>
        <v>10</v>
      </c>
      <c r="C61" s="1" t="n">
        <f aca="false">3*C5+1</f>
        <v>22</v>
      </c>
    </row>
    <row r="62" customFormat="false" ht="15" hidden="false" customHeight="false" outlineLevel="0" collapsed="false">
      <c r="A62" s="1" t="s">
        <v>4</v>
      </c>
      <c r="B62" s="1" t="n">
        <f aca="false">B5^2</f>
        <v>9</v>
      </c>
      <c r="C62" s="1" t="n">
        <f aca="false">C5^2</f>
        <v>49</v>
      </c>
    </row>
    <row r="65" customFormat="false" ht="15" hidden="false" customHeight="false" outlineLevel="0" collapsed="false">
      <c r="A65" s="1" t="s">
        <v>6</v>
      </c>
      <c r="B65" s="1" t="n">
        <f aca="false">B5</f>
        <v>3</v>
      </c>
      <c r="C65" s="1" t="n">
        <f aca="false">C5</f>
        <v>7</v>
      </c>
    </row>
    <row r="66" customFormat="false" ht="15" hidden="false" customHeight="false" outlineLevel="0" collapsed="false">
      <c r="B66" s="1" t="n">
        <f aca="false">B61</f>
        <v>10</v>
      </c>
      <c r="C66" s="1" t="n">
        <f aca="false">B61</f>
        <v>10</v>
      </c>
    </row>
    <row r="67" customFormat="false" ht="15" hidden="false" customHeight="false" outlineLevel="0" collapsed="false">
      <c r="A67" s="1" t="s">
        <v>7</v>
      </c>
      <c r="B67" s="1" t="n">
        <f aca="false">C5</f>
        <v>7</v>
      </c>
      <c r="C67" s="1" t="n">
        <f aca="false">C5</f>
        <v>7</v>
      </c>
    </row>
    <row r="68" customFormat="false" ht="15" hidden="false" customHeight="false" outlineLevel="0" collapsed="false">
      <c r="B68" s="1" t="n">
        <f aca="false">B61</f>
        <v>10</v>
      </c>
      <c r="C68" s="1" t="n">
        <f aca="false">C61</f>
        <v>22</v>
      </c>
    </row>
    <row r="69" customFormat="false" ht="15" hidden="false" customHeight="false" outlineLevel="0" collapsed="false">
      <c r="A69" s="1" t="s">
        <v>8</v>
      </c>
      <c r="B69" s="1" t="n">
        <f aca="false">B5</f>
        <v>3</v>
      </c>
      <c r="C69" s="1" t="n">
        <f aca="false">C5</f>
        <v>7</v>
      </c>
    </row>
    <row r="70" customFormat="false" ht="15" hidden="false" customHeight="false" outlineLevel="0" collapsed="false">
      <c r="B70" s="1" t="n">
        <f aca="false">B62</f>
        <v>9</v>
      </c>
      <c r="C70" s="1" t="n">
        <f aca="false">B62</f>
        <v>9</v>
      </c>
    </row>
    <row r="71" customFormat="false" ht="15" hidden="false" customHeight="false" outlineLevel="0" collapsed="false">
      <c r="A71" s="1" t="s">
        <v>9</v>
      </c>
      <c r="B71" s="1" t="n">
        <f aca="false">C5</f>
        <v>7</v>
      </c>
      <c r="C71" s="1" t="n">
        <f aca="false">C5</f>
        <v>7</v>
      </c>
    </row>
    <row r="72" customFormat="false" ht="15" hidden="false" customHeight="false" outlineLevel="0" collapsed="false">
      <c r="B72" s="1" t="n">
        <f aca="false">B62</f>
        <v>9</v>
      </c>
      <c r="C72" s="1" t="n">
        <f aca="false">C62</f>
        <v>49</v>
      </c>
    </row>
    <row r="73" customFormat="false" ht="15" hidden="false" customHeight="false" outlineLevel="0" collapsed="false">
      <c r="A73" s="1" t="s">
        <v>10</v>
      </c>
      <c r="B73" s="1" t="n">
        <f aca="false">B5</f>
        <v>3</v>
      </c>
      <c r="C73" s="1" t="n">
        <f aca="false">C5</f>
        <v>7</v>
      </c>
    </row>
    <row r="74" customFormat="false" ht="15" hidden="false" customHeight="false" outlineLevel="0" collapsed="false">
      <c r="B74" s="1" t="n">
        <f aca="false">B62</f>
        <v>9</v>
      </c>
      <c r="C74" s="1" t="n">
        <f aca="false">C62</f>
        <v>49</v>
      </c>
    </row>
    <row r="75" customFormat="false" ht="15" hidden="false" customHeight="false" outlineLevel="0" collapsed="false">
      <c r="A75" s="1" t="s">
        <v>11</v>
      </c>
      <c r="B75" s="1" t="n">
        <f aca="false">(C74-B74)/(C73-B73)</f>
        <v>10</v>
      </c>
    </row>
    <row r="76" customFormat="false" ht="15" hidden="false" customHeight="false" outlineLevel="0" collapsed="false">
      <c r="A76" s="1" t="s">
        <v>12</v>
      </c>
      <c r="B76" s="1" t="n">
        <f aca="false">B74-B75*B73</f>
        <v>-21</v>
      </c>
    </row>
    <row r="77" customFormat="false" ht="15" hidden="false" customHeight="false" outlineLevel="0" collapsed="false">
      <c r="A77" s="1" t="s">
        <v>13</v>
      </c>
      <c r="B77" s="1" t="n">
        <v>0</v>
      </c>
      <c r="C77" s="1" t="n">
        <v>8</v>
      </c>
    </row>
    <row r="78" customFormat="false" ht="15" hidden="false" customHeight="false" outlineLevel="0" collapsed="false">
      <c r="B78" s="1" t="n">
        <f aca="false">B75*B77+B76</f>
        <v>-21</v>
      </c>
      <c r="C78" s="1" t="n">
        <f aca="false">B75*C77+B76</f>
        <v>59</v>
      </c>
    </row>
  </sheetData>
  <mergeCells count="1">
    <mergeCell ref="A1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1"/>
    <col collapsed="false" customWidth="true" hidden="false" outlineLevel="0" max="9" min="9" style="1" width="4.71"/>
  </cols>
  <sheetData>
    <row r="1" customFormat="false" ht="15" hidden="false" customHeight="false" outlineLevel="0" collapsed="false">
      <c r="A1" s="2" t="s">
        <v>14</v>
      </c>
      <c r="B1" s="2"/>
      <c r="C1" s="2"/>
      <c r="D1" s="2"/>
      <c r="E1" s="2"/>
    </row>
    <row r="2" customFormat="false" ht="15" hidden="false" customHeight="false" outlineLevel="0" collapsed="false">
      <c r="A2" s="2"/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22.05" hidden="false" customHeight="false" outlineLevel="0" collapsed="false">
      <c r="B4" s="3" t="s">
        <v>1</v>
      </c>
      <c r="C4" s="3" t="s">
        <v>2</v>
      </c>
    </row>
    <row r="5" customFormat="false" ht="22.05" hidden="false" customHeight="false" outlineLevel="0" collapsed="false">
      <c r="B5" s="4" t="n">
        <v>3</v>
      </c>
      <c r="C5" s="4" t="n">
        <v>6</v>
      </c>
    </row>
    <row r="7" customFormat="false" ht="22.05" hidden="false" customHeight="false" outlineLevel="0" collapsed="false">
      <c r="B7" s="3" t="s">
        <v>15</v>
      </c>
      <c r="C7" s="5" t="n">
        <f aca="false">C62-B62</f>
        <v>27</v>
      </c>
    </row>
    <row r="9" customFormat="false" ht="22.05" hidden="false" customHeight="false" outlineLevel="0" collapsed="false">
      <c r="B9" s="3" t="s">
        <v>16</v>
      </c>
      <c r="C9" s="5" t="n">
        <f aca="false">C5-B5</f>
        <v>3</v>
      </c>
    </row>
    <row r="10" customFormat="false" ht="15" hidden="false" customHeight="false" outlineLevel="0" collapsed="false">
      <c r="B10" s="6"/>
    </row>
    <row r="11" customFormat="false" ht="22.05" hidden="false" customHeight="false" outlineLevel="0" collapsed="false">
      <c r="A11" s="11" t="s">
        <v>17</v>
      </c>
      <c r="B11" s="12" t="s">
        <v>15</v>
      </c>
      <c r="C11" s="13" t="n">
        <f aca="false">C7/C9</f>
        <v>9</v>
      </c>
    </row>
    <row r="12" customFormat="false" ht="22.05" hidden="false" customHeight="false" outlineLevel="0" collapsed="false">
      <c r="A12" s="11"/>
      <c r="B12" s="7" t="s">
        <v>16</v>
      </c>
      <c r="C12" s="13"/>
    </row>
    <row r="14" customFormat="false" ht="22.05" hidden="false" customHeight="false" outlineLevel="0" collapsed="false">
      <c r="B14" s="9" t="s">
        <v>1</v>
      </c>
      <c r="C14" s="9" t="s">
        <v>2</v>
      </c>
      <c r="D14" s="9" t="s">
        <v>18</v>
      </c>
    </row>
    <row r="15" customFormat="false" ht="22.05" hidden="false" customHeight="false" outlineLevel="0" collapsed="false">
      <c r="A15" s="9" t="s">
        <v>19</v>
      </c>
      <c r="B15" s="14"/>
      <c r="C15" s="15"/>
      <c r="D15" s="16"/>
    </row>
    <row r="16" customFormat="false" ht="22.05" hidden="false" customHeight="false" outlineLevel="0" collapsed="false">
      <c r="B16" s="17"/>
      <c r="C16" s="18"/>
      <c r="D16" s="19"/>
    </row>
    <row r="17" customFormat="false" ht="22.05" hidden="false" customHeight="false" outlineLevel="0" collapsed="false">
      <c r="B17" s="17"/>
      <c r="C17" s="18"/>
      <c r="D17" s="19"/>
    </row>
    <row r="18" customFormat="false" ht="22.05" hidden="false" customHeight="false" outlineLevel="0" collapsed="false">
      <c r="B18" s="17"/>
      <c r="C18" s="18"/>
      <c r="D18" s="19"/>
    </row>
    <row r="19" customFormat="false" ht="22.05" hidden="false" customHeight="false" outlineLevel="0" collapsed="false">
      <c r="B19" s="17"/>
      <c r="C19" s="18"/>
      <c r="D19" s="19"/>
    </row>
    <row r="20" customFormat="false" ht="22.05" hidden="false" customHeight="false" outlineLevel="0" collapsed="false">
      <c r="B20" s="17"/>
      <c r="C20" s="18"/>
      <c r="D20" s="19"/>
    </row>
    <row r="21" customFormat="false" ht="22.05" hidden="false" customHeight="false" outlineLevel="0" collapsed="false">
      <c r="B21" s="17"/>
      <c r="C21" s="18"/>
      <c r="D21" s="19"/>
    </row>
    <row r="22" customFormat="false" ht="22.05" hidden="false" customHeight="false" outlineLevel="0" collapsed="false">
      <c r="B22" s="20"/>
      <c r="C22" s="21"/>
      <c r="D22" s="22"/>
    </row>
    <row r="23" customFormat="false" ht="22.05" hidden="false" customHeight="false" outlineLevel="0" collapsed="false">
      <c r="A23" s="9" t="s">
        <v>20</v>
      </c>
      <c r="B23" s="23"/>
      <c r="C23" s="24"/>
      <c r="D23" s="25"/>
    </row>
    <row r="56" customFormat="false" ht="15" hidden="false" customHeight="false" outlineLevel="0" collapsed="false">
      <c r="A56" s="1" t="s">
        <v>2</v>
      </c>
      <c r="B56" s="1" t="n">
        <v>0</v>
      </c>
      <c r="C56" s="1" t="n">
        <v>0.1</v>
      </c>
      <c r="D56" s="1" t="n">
        <v>0.2</v>
      </c>
      <c r="E56" s="1" t="n">
        <v>0.3</v>
      </c>
      <c r="F56" s="1" t="n">
        <v>0.4</v>
      </c>
      <c r="G56" s="1" t="n">
        <v>0.5</v>
      </c>
      <c r="H56" s="1" t="n">
        <v>0.6</v>
      </c>
      <c r="I56" s="1" t="n">
        <v>0.7</v>
      </c>
      <c r="J56" s="1" t="n">
        <v>0.8</v>
      </c>
      <c r="K56" s="1" t="n">
        <v>0.9</v>
      </c>
      <c r="L56" s="1" t="n">
        <v>1</v>
      </c>
      <c r="M56" s="1" t="n">
        <v>1.1</v>
      </c>
      <c r="N56" s="1" t="n">
        <v>1.2</v>
      </c>
      <c r="O56" s="1" t="n">
        <v>1.3</v>
      </c>
      <c r="P56" s="1" t="n">
        <v>1.4</v>
      </c>
      <c r="Q56" s="1" t="n">
        <v>1.5</v>
      </c>
      <c r="R56" s="1" t="n">
        <v>1.6</v>
      </c>
      <c r="S56" s="1" t="n">
        <v>1.7</v>
      </c>
      <c r="T56" s="1" t="n">
        <v>1.8</v>
      </c>
      <c r="U56" s="1" t="n">
        <v>1.9</v>
      </c>
      <c r="V56" s="1" t="n">
        <v>2</v>
      </c>
      <c r="W56" s="1" t="n">
        <v>2.1</v>
      </c>
      <c r="X56" s="1" t="n">
        <v>2.2</v>
      </c>
      <c r="Y56" s="1" t="n">
        <v>2.3</v>
      </c>
      <c r="Z56" s="1" t="n">
        <v>2.4</v>
      </c>
      <c r="AA56" s="1" t="n">
        <v>2.5</v>
      </c>
      <c r="AB56" s="1" t="n">
        <v>2.6</v>
      </c>
      <c r="AC56" s="1" t="n">
        <v>2.7</v>
      </c>
      <c r="AD56" s="1" t="n">
        <v>2.8</v>
      </c>
      <c r="AE56" s="1" t="n">
        <v>2.9</v>
      </c>
      <c r="AF56" s="1" t="n">
        <v>3</v>
      </c>
      <c r="AG56" s="1" t="n">
        <v>3.1</v>
      </c>
      <c r="AH56" s="1" t="n">
        <v>3.2</v>
      </c>
      <c r="AI56" s="1" t="n">
        <v>3.3</v>
      </c>
      <c r="AJ56" s="1" t="n">
        <v>3.4</v>
      </c>
      <c r="AK56" s="1" t="n">
        <v>3.5</v>
      </c>
      <c r="AL56" s="1" t="n">
        <v>3.6</v>
      </c>
      <c r="AM56" s="1" t="n">
        <v>3.7</v>
      </c>
      <c r="AN56" s="1" t="n">
        <v>3.8</v>
      </c>
      <c r="AO56" s="1" t="n">
        <v>3.9</v>
      </c>
      <c r="AP56" s="1" t="n">
        <v>4</v>
      </c>
      <c r="AQ56" s="1" t="n">
        <v>4.1</v>
      </c>
      <c r="AR56" s="1" t="n">
        <v>4.2</v>
      </c>
      <c r="AS56" s="1" t="n">
        <v>4.3</v>
      </c>
      <c r="AT56" s="1" t="n">
        <v>4.4</v>
      </c>
      <c r="AU56" s="1" t="n">
        <v>4.5</v>
      </c>
      <c r="AV56" s="1" t="n">
        <v>4.6</v>
      </c>
      <c r="AW56" s="1" t="n">
        <v>4.7</v>
      </c>
      <c r="AX56" s="1" t="n">
        <v>4.8</v>
      </c>
      <c r="AY56" s="1" t="n">
        <v>4.9</v>
      </c>
      <c r="AZ56" s="1" t="n">
        <v>5</v>
      </c>
      <c r="BA56" s="1" t="n">
        <v>5.1</v>
      </c>
      <c r="BB56" s="1" t="n">
        <v>5.2</v>
      </c>
      <c r="BC56" s="1" t="n">
        <v>5.3</v>
      </c>
      <c r="BD56" s="1" t="n">
        <v>5.4</v>
      </c>
      <c r="BE56" s="1" t="n">
        <v>5.5</v>
      </c>
      <c r="BF56" s="1" t="n">
        <v>5.6</v>
      </c>
      <c r="BG56" s="1" t="n">
        <v>5.7</v>
      </c>
      <c r="BH56" s="1" t="n">
        <v>5.8</v>
      </c>
      <c r="BI56" s="1" t="n">
        <v>5.9</v>
      </c>
      <c r="BJ56" s="1" t="n">
        <v>6</v>
      </c>
      <c r="BK56" s="1" t="n">
        <v>6.1</v>
      </c>
      <c r="BL56" s="1" t="n">
        <v>6.2</v>
      </c>
      <c r="BM56" s="1" t="n">
        <v>6.3</v>
      </c>
      <c r="BN56" s="1" t="n">
        <v>6.4</v>
      </c>
      <c r="BO56" s="1" t="n">
        <v>6.5</v>
      </c>
      <c r="BP56" s="1" t="n">
        <v>6.6</v>
      </c>
      <c r="BQ56" s="1" t="n">
        <v>6.7</v>
      </c>
      <c r="BR56" s="1" t="n">
        <v>6.8</v>
      </c>
      <c r="BS56" s="1" t="n">
        <v>6.9</v>
      </c>
      <c r="BT56" s="1" t="n">
        <v>7</v>
      </c>
      <c r="BU56" s="1" t="n">
        <v>7.1</v>
      </c>
      <c r="BV56" s="1" t="n">
        <v>7.2</v>
      </c>
      <c r="BW56" s="1" t="n">
        <v>7.3</v>
      </c>
      <c r="BX56" s="1" t="n">
        <v>7.4</v>
      </c>
      <c r="BY56" s="1" t="n">
        <v>7.5</v>
      </c>
      <c r="BZ56" s="1" t="n">
        <v>7.6</v>
      </c>
      <c r="CA56" s="1" t="n">
        <v>7.7</v>
      </c>
      <c r="CB56" s="1" t="n">
        <v>7.8</v>
      </c>
      <c r="CC56" s="1" t="n">
        <v>7.9</v>
      </c>
      <c r="CD56" s="1" t="n">
        <v>8</v>
      </c>
    </row>
    <row r="57" customFormat="false" ht="15" hidden="false" customHeight="false" outlineLevel="0" collapsed="false">
      <c r="A57" s="1" t="s">
        <v>3</v>
      </c>
      <c r="B57" s="1" t="n">
        <f aca="false">3*B56+1</f>
        <v>1</v>
      </c>
      <c r="C57" s="1" t="n">
        <f aca="false">3*C56+1</f>
        <v>1.3</v>
      </c>
      <c r="D57" s="1" t="n">
        <f aca="false">3*D56+1</f>
        <v>1.6</v>
      </c>
      <c r="E57" s="1" t="n">
        <f aca="false">3*E56+1</f>
        <v>1.9</v>
      </c>
      <c r="F57" s="1" t="n">
        <f aca="false">3*F56+1</f>
        <v>2.2</v>
      </c>
      <c r="G57" s="1" t="n">
        <f aca="false">3*G56+1</f>
        <v>2.5</v>
      </c>
      <c r="H57" s="1" t="n">
        <f aca="false">3*H56+1</f>
        <v>2.8</v>
      </c>
      <c r="I57" s="1" t="n">
        <f aca="false">3*I56+1</f>
        <v>3.1</v>
      </c>
      <c r="J57" s="1" t="n">
        <f aca="false">3*J56+1</f>
        <v>3.4</v>
      </c>
      <c r="K57" s="1" t="n">
        <f aca="false">3*K56+1</f>
        <v>3.7</v>
      </c>
      <c r="L57" s="1" t="n">
        <f aca="false">3*L56+1</f>
        <v>4</v>
      </c>
      <c r="M57" s="1" t="n">
        <f aca="false">3*M56+1</f>
        <v>4.3</v>
      </c>
      <c r="N57" s="1" t="n">
        <f aca="false">3*N56+1</f>
        <v>4.6</v>
      </c>
      <c r="O57" s="1" t="n">
        <f aca="false">3*O56+1</f>
        <v>4.9</v>
      </c>
      <c r="P57" s="1" t="n">
        <f aca="false">3*P56+1</f>
        <v>5.2</v>
      </c>
      <c r="Q57" s="1" t="n">
        <f aca="false">3*Q56+1</f>
        <v>5.5</v>
      </c>
      <c r="R57" s="1" t="n">
        <f aca="false">3*R56+1</f>
        <v>5.8</v>
      </c>
      <c r="S57" s="1" t="n">
        <f aca="false">3*S56+1</f>
        <v>6.1</v>
      </c>
      <c r="T57" s="1" t="n">
        <f aca="false">3*T56+1</f>
        <v>6.4</v>
      </c>
      <c r="U57" s="1" t="n">
        <f aca="false">3*U56+1</f>
        <v>6.7</v>
      </c>
      <c r="V57" s="1" t="n">
        <f aca="false">3*V56+1</f>
        <v>7</v>
      </c>
      <c r="W57" s="1" t="n">
        <f aca="false">3*W56+1</f>
        <v>7.3</v>
      </c>
      <c r="X57" s="1" t="n">
        <f aca="false">3*X56+1</f>
        <v>7.6</v>
      </c>
      <c r="Y57" s="1" t="n">
        <f aca="false">3*Y56+1</f>
        <v>7.9</v>
      </c>
      <c r="Z57" s="1" t="n">
        <f aca="false">3*Z56+1</f>
        <v>8.2</v>
      </c>
      <c r="AA57" s="1" t="n">
        <f aca="false">3*AA56+1</f>
        <v>8.5</v>
      </c>
      <c r="AB57" s="1" t="n">
        <f aca="false">3*AB56+1</f>
        <v>8.8</v>
      </c>
      <c r="AC57" s="1" t="n">
        <f aca="false">3*AC56+1</f>
        <v>9.1</v>
      </c>
      <c r="AD57" s="1" t="n">
        <f aca="false">3*AD56+1</f>
        <v>9.4</v>
      </c>
      <c r="AE57" s="1" t="n">
        <f aca="false">3*AE56+1</f>
        <v>9.7</v>
      </c>
      <c r="AF57" s="1" t="n">
        <f aca="false">3*AF56+1</f>
        <v>10</v>
      </c>
      <c r="AG57" s="1" t="n">
        <f aca="false">3*AG56+1</f>
        <v>10.3</v>
      </c>
      <c r="AH57" s="1" t="n">
        <f aca="false">3*AH56+1</f>
        <v>10.6</v>
      </c>
      <c r="AI57" s="1" t="n">
        <f aca="false">3*AI56+1</f>
        <v>10.9</v>
      </c>
      <c r="AJ57" s="1" t="n">
        <f aca="false">3*AJ56+1</f>
        <v>11.2</v>
      </c>
      <c r="AK57" s="1" t="n">
        <f aca="false">3*AK56+1</f>
        <v>11.5</v>
      </c>
      <c r="AL57" s="1" t="n">
        <f aca="false">3*AL56+1</f>
        <v>11.8</v>
      </c>
      <c r="AM57" s="1" t="n">
        <f aca="false">3*AM56+1</f>
        <v>12.1</v>
      </c>
      <c r="AN57" s="1" t="n">
        <f aca="false">3*AN56+1</f>
        <v>12.4</v>
      </c>
      <c r="AO57" s="1" t="n">
        <f aca="false">3*AO56+1</f>
        <v>12.7</v>
      </c>
      <c r="AP57" s="1" t="n">
        <f aca="false">3*AP56+1</f>
        <v>13</v>
      </c>
      <c r="AQ57" s="1" t="n">
        <f aca="false">3*AQ56+1</f>
        <v>13.3</v>
      </c>
      <c r="AR57" s="1" t="n">
        <f aca="false">3*AR56+1</f>
        <v>13.6</v>
      </c>
      <c r="AS57" s="1" t="n">
        <f aca="false">3*AS56+1</f>
        <v>13.9</v>
      </c>
      <c r="AT57" s="1" t="n">
        <f aca="false">3*AT56+1</f>
        <v>14.2</v>
      </c>
      <c r="AU57" s="1" t="n">
        <f aca="false">3*AU56+1</f>
        <v>14.5</v>
      </c>
      <c r="AV57" s="1" t="n">
        <f aca="false">3*AV56+1</f>
        <v>14.8</v>
      </c>
      <c r="AW57" s="1" t="n">
        <f aca="false">3*AW56+1</f>
        <v>15.1</v>
      </c>
      <c r="AX57" s="1" t="n">
        <f aca="false">3*AX56+1</f>
        <v>15.4</v>
      </c>
      <c r="AY57" s="1" t="n">
        <f aca="false">3*AY56+1</f>
        <v>15.7</v>
      </c>
      <c r="AZ57" s="1" t="n">
        <f aca="false">3*AZ56+1</f>
        <v>16</v>
      </c>
      <c r="BA57" s="1" t="n">
        <f aca="false">3*BA56+1</f>
        <v>16.3</v>
      </c>
      <c r="BB57" s="1" t="n">
        <f aca="false">3*BB56+1</f>
        <v>16.6</v>
      </c>
      <c r="BC57" s="1" t="n">
        <f aca="false">3*BC56+1</f>
        <v>16.9</v>
      </c>
      <c r="BD57" s="1" t="n">
        <f aca="false">3*BD56+1</f>
        <v>17.2</v>
      </c>
      <c r="BE57" s="1" t="n">
        <f aca="false">3*BE56+1</f>
        <v>17.5</v>
      </c>
      <c r="BF57" s="1" t="n">
        <f aca="false">3*BF56+1</f>
        <v>17.8</v>
      </c>
      <c r="BG57" s="1" t="n">
        <f aca="false">3*BG56+1</f>
        <v>18.1</v>
      </c>
      <c r="BH57" s="1" t="n">
        <f aca="false">3*BH56+1</f>
        <v>18.4</v>
      </c>
      <c r="BI57" s="1" t="n">
        <f aca="false">3*BI56+1</f>
        <v>18.7</v>
      </c>
      <c r="BJ57" s="1" t="n">
        <f aca="false">3*BJ56+1</f>
        <v>19</v>
      </c>
      <c r="BK57" s="1" t="n">
        <f aca="false">3*BK56+1</f>
        <v>19.3</v>
      </c>
      <c r="BL57" s="1" t="n">
        <f aca="false">3*BL56+1</f>
        <v>19.6</v>
      </c>
      <c r="BM57" s="1" t="n">
        <f aca="false">3*BM56+1</f>
        <v>19.9</v>
      </c>
      <c r="BN57" s="1" t="n">
        <f aca="false">3*BN56+1</f>
        <v>20.2</v>
      </c>
      <c r="BO57" s="1" t="n">
        <f aca="false">3*BO56+1</f>
        <v>20.5</v>
      </c>
      <c r="BP57" s="1" t="n">
        <f aca="false">3*BP56+1</f>
        <v>20.8</v>
      </c>
      <c r="BQ57" s="1" t="n">
        <f aca="false">3*BQ56+1</f>
        <v>21.1</v>
      </c>
      <c r="BR57" s="1" t="n">
        <f aca="false">3*BR56+1</f>
        <v>21.4</v>
      </c>
      <c r="BS57" s="1" t="n">
        <f aca="false">3*BS56+1</f>
        <v>21.7</v>
      </c>
      <c r="BT57" s="1" t="n">
        <f aca="false">3*BT56+1</f>
        <v>22</v>
      </c>
      <c r="BU57" s="1" t="n">
        <f aca="false">3*BU56+1</f>
        <v>22.3</v>
      </c>
      <c r="BV57" s="1" t="n">
        <f aca="false">3*BV56+1</f>
        <v>22.6</v>
      </c>
      <c r="BW57" s="1" t="n">
        <f aca="false">3*BW56+1</f>
        <v>22.9</v>
      </c>
      <c r="BX57" s="1" t="n">
        <f aca="false">3*BX56+1</f>
        <v>23.2</v>
      </c>
      <c r="BY57" s="1" t="n">
        <f aca="false">3*BY56+1</f>
        <v>23.5</v>
      </c>
      <c r="BZ57" s="1" t="n">
        <f aca="false">3*BZ56+1</f>
        <v>23.8</v>
      </c>
      <c r="CA57" s="1" t="n">
        <f aca="false">3*CA56+1</f>
        <v>24.1</v>
      </c>
      <c r="CB57" s="1" t="n">
        <f aca="false">3*CB56+1</f>
        <v>24.4</v>
      </c>
      <c r="CC57" s="1" t="n">
        <f aca="false">3*CC56+1</f>
        <v>24.7</v>
      </c>
      <c r="CD57" s="1" t="n">
        <f aca="false">3*CD56+1</f>
        <v>25</v>
      </c>
    </row>
    <row r="58" customFormat="false" ht="15" hidden="false" customHeight="false" outlineLevel="0" collapsed="false">
      <c r="A58" s="1" t="s">
        <v>4</v>
      </c>
      <c r="B58" s="1" t="n">
        <f aca="false">B56^2</f>
        <v>0</v>
      </c>
      <c r="C58" s="1" t="n">
        <f aca="false">C56^2</f>
        <v>0.01</v>
      </c>
      <c r="D58" s="1" t="n">
        <f aca="false">D56^2</f>
        <v>0.04</v>
      </c>
      <c r="E58" s="1" t="n">
        <f aca="false">E56^2</f>
        <v>0.09</v>
      </c>
      <c r="F58" s="1" t="n">
        <f aca="false">F56^2</f>
        <v>0.16</v>
      </c>
      <c r="G58" s="1" t="n">
        <f aca="false">G56^2</f>
        <v>0.25</v>
      </c>
      <c r="H58" s="1" t="n">
        <f aca="false">H56^2</f>
        <v>0.36</v>
      </c>
      <c r="I58" s="1" t="n">
        <f aca="false">I56^2</f>
        <v>0.49</v>
      </c>
      <c r="J58" s="1" t="n">
        <f aca="false">J56^2</f>
        <v>0.64</v>
      </c>
      <c r="K58" s="1" t="n">
        <f aca="false">K56^2</f>
        <v>0.81</v>
      </c>
      <c r="L58" s="1" t="n">
        <f aca="false">L56^2</f>
        <v>1</v>
      </c>
      <c r="M58" s="1" t="n">
        <f aca="false">M56^2</f>
        <v>1.21</v>
      </c>
      <c r="N58" s="1" t="n">
        <f aca="false">N56^2</f>
        <v>1.44</v>
      </c>
      <c r="O58" s="1" t="n">
        <f aca="false">O56^2</f>
        <v>1.69</v>
      </c>
      <c r="P58" s="1" t="n">
        <f aca="false">P56^2</f>
        <v>1.96</v>
      </c>
      <c r="Q58" s="1" t="n">
        <f aca="false">Q56^2</f>
        <v>2.25</v>
      </c>
      <c r="R58" s="1" t="n">
        <f aca="false">R56^2</f>
        <v>2.56</v>
      </c>
      <c r="S58" s="1" t="n">
        <f aca="false">S56^2</f>
        <v>2.89</v>
      </c>
      <c r="T58" s="1" t="n">
        <f aca="false">T56^2</f>
        <v>3.24</v>
      </c>
      <c r="U58" s="1" t="n">
        <f aca="false">U56^2</f>
        <v>3.61</v>
      </c>
      <c r="V58" s="1" t="n">
        <f aca="false">V56^2</f>
        <v>4</v>
      </c>
      <c r="W58" s="1" t="n">
        <f aca="false">W56^2</f>
        <v>4.41</v>
      </c>
      <c r="X58" s="1" t="n">
        <f aca="false">X56^2</f>
        <v>4.84</v>
      </c>
      <c r="Y58" s="1" t="n">
        <f aca="false">Y56^2</f>
        <v>5.29</v>
      </c>
      <c r="Z58" s="1" t="n">
        <f aca="false">Z56^2</f>
        <v>5.76</v>
      </c>
      <c r="AA58" s="1" t="n">
        <f aca="false">AA56^2</f>
        <v>6.25</v>
      </c>
      <c r="AB58" s="1" t="n">
        <f aca="false">AB56^2</f>
        <v>6.76</v>
      </c>
      <c r="AC58" s="1" t="n">
        <f aca="false">AC56^2</f>
        <v>7.29</v>
      </c>
      <c r="AD58" s="1" t="n">
        <f aca="false">AD56^2</f>
        <v>7.84</v>
      </c>
      <c r="AE58" s="1" t="n">
        <f aca="false">AE56^2</f>
        <v>8.41</v>
      </c>
      <c r="AF58" s="1" t="n">
        <f aca="false">AF56^2</f>
        <v>9</v>
      </c>
      <c r="AG58" s="1" t="n">
        <f aca="false">AG56^2</f>
        <v>9.61</v>
      </c>
      <c r="AH58" s="1" t="n">
        <f aca="false">AH56^2</f>
        <v>10.24</v>
      </c>
      <c r="AI58" s="1" t="n">
        <f aca="false">AI56^2</f>
        <v>10.89</v>
      </c>
      <c r="AJ58" s="1" t="n">
        <f aca="false">AJ56^2</f>
        <v>11.56</v>
      </c>
      <c r="AK58" s="1" t="n">
        <f aca="false">AK56^2</f>
        <v>12.25</v>
      </c>
      <c r="AL58" s="1" t="n">
        <f aca="false">AL56^2</f>
        <v>12.96</v>
      </c>
      <c r="AM58" s="1" t="n">
        <f aca="false">AM56^2</f>
        <v>13.69</v>
      </c>
      <c r="AN58" s="1" t="n">
        <f aca="false">AN56^2</f>
        <v>14.44</v>
      </c>
      <c r="AO58" s="1" t="n">
        <f aca="false">AO56^2</f>
        <v>15.21</v>
      </c>
      <c r="AP58" s="1" t="n">
        <f aca="false">AP56^2</f>
        <v>16</v>
      </c>
      <c r="AQ58" s="1" t="n">
        <f aca="false">AQ56^2</f>
        <v>16.81</v>
      </c>
      <c r="AR58" s="1" t="n">
        <f aca="false">AR56^2</f>
        <v>17.64</v>
      </c>
      <c r="AS58" s="1" t="n">
        <f aca="false">AS56^2</f>
        <v>18.49</v>
      </c>
      <c r="AT58" s="1" t="n">
        <f aca="false">AT56^2</f>
        <v>19.36</v>
      </c>
      <c r="AU58" s="1" t="n">
        <f aca="false">AU56^2</f>
        <v>20.25</v>
      </c>
      <c r="AV58" s="1" t="n">
        <f aca="false">AV56^2</f>
        <v>21.16</v>
      </c>
      <c r="AW58" s="1" t="n">
        <f aca="false">AW56^2</f>
        <v>22.09</v>
      </c>
      <c r="AX58" s="1" t="n">
        <f aca="false">AX56^2</f>
        <v>23.04</v>
      </c>
      <c r="AY58" s="1" t="n">
        <f aca="false">AY56^2</f>
        <v>24.01</v>
      </c>
      <c r="AZ58" s="1" t="n">
        <f aca="false">AZ56^2</f>
        <v>25</v>
      </c>
      <c r="BA58" s="1" t="n">
        <f aca="false">BA56^2</f>
        <v>26.01</v>
      </c>
      <c r="BB58" s="1" t="n">
        <f aca="false">BB56^2</f>
        <v>27.04</v>
      </c>
      <c r="BC58" s="1" t="n">
        <f aca="false">BC56^2</f>
        <v>28.09</v>
      </c>
      <c r="BD58" s="1" t="n">
        <f aca="false">BD56^2</f>
        <v>29.16</v>
      </c>
      <c r="BE58" s="1" t="n">
        <f aca="false">BE56^2</f>
        <v>30.25</v>
      </c>
      <c r="BF58" s="1" t="n">
        <f aca="false">BF56^2</f>
        <v>31.36</v>
      </c>
      <c r="BG58" s="1" t="n">
        <f aca="false">BG56^2</f>
        <v>32.49</v>
      </c>
      <c r="BH58" s="1" t="n">
        <f aca="false">BH56^2</f>
        <v>33.64</v>
      </c>
      <c r="BI58" s="1" t="n">
        <f aca="false">BI56^2</f>
        <v>34.81</v>
      </c>
      <c r="BJ58" s="1" t="n">
        <f aca="false">BJ56^2</f>
        <v>36</v>
      </c>
      <c r="BK58" s="1" t="n">
        <f aca="false">BK56^2</f>
        <v>37.21</v>
      </c>
      <c r="BL58" s="1" t="n">
        <f aca="false">BL56^2</f>
        <v>38.44</v>
      </c>
      <c r="BM58" s="1" t="n">
        <f aca="false">BM56^2</f>
        <v>39.69</v>
      </c>
      <c r="BN58" s="1" t="n">
        <f aca="false">BN56^2</f>
        <v>40.96</v>
      </c>
      <c r="BO58" s="1" t="n">
        <f aca="false">BO56^2</f>
        <v>42.25</v>
      </c>
      <c r="BP58" s="1" t="n">
        <f aca="false">BP56^2</f>
        <v>43.56</v>
      </c>
      <c r="BQ58" s="1" t="n">
        <f aca="false">BQ56^2</f>
        <v>44.89</v>
      </c>
      <c r="BR58" s="1" t="n">
        <f aca="false">BR56^2</f>
        <v>46.24</v>
      </c>
      <c r="BS58" s="1" t="n">
        <f aca="false">BS56^2</f>
        <v>47.61</v>
      </c>
      <c r="BT58" s="1" t="n">
        <f aca="false">BT56^2</f>
        <v>49</v>
      </c>
      <c r="BU58" s="1" t="n">
        <f aca="false">BU56^2</f>
        <v>50.41</v>
      </c>
      <c r="BV58" s="1" t="n">
        <f aca="false">BV56^2</f>
        <v>51.84</v>
      </c>
      <c r="BW58" s="1" t="n">
        <f aca="false">BW56^2</f>
        <v>53.29</v>
      </c>
      <c r="BX58" s="1" t="n">
        <f aca="false">BX56^2</f>
        <v>54.76</v>
      </c>
      <c r="BY58" s="1" t="n">
        <f aca="false">BY56^2</f>
        <v>56.25</v>
      </c>
      <c r="BZ58" s="1" t="n">
        <f aca="false">BZ56^2</f>
        <v>57.76</v>
      </c>
      <c r="CA58" s="1" t="n">
        <f aca="false">CA56^2</f>
        <v>59.29</v>
      </c>
      <c r="CB58" s="1" t="n">
        <f aca="false">CB56^2</f>
        <v>60.84</v>
      </c>
      <c r="CC58" s="1" t="n">
        <f aca="false">CC56^2</f>
        <v>62.41</v>
      </c>
      <c r="CD58" s="1" t="n">
        <f aca="false">CD56^2</f>
        <v>64</v>
      </c>
    </row>
    <row r="59" customFormat="false" ht="15" hidden="false" customHeight="false" outlineLevel="0" collapsed="false">
      <c r="A59" s="1" t="s">
        <v>5</v>
      </c>
      <c r="B59" s="1" t="n">
        <f aca="false">2*$B$5*B56-$B$5^2</f>
        <v>-9</v>
      </c>
      <c r="C59" s="1" t="n">
        <f aca="false">2*$B$5*C56-$B$5^2</f>
        <v>-8.4</v>
      </c>
      <c r="D59" s="1" t="n">
        <f aca="false">2*$B$5*D56-$B$5^2</f>
        <v>-7.8</v>
      </c>
      <c r="E59" s="1" t="n">
        <f aca="false">2*$B$5*E56-$B$5^2</f>
        <v>-7.2</v>
      </c>
      <c r="F59" s="1" t="n">
        <f aca="false">2*$B$5*F56-$B$5^2</f>
        <v>-6.6</v>
      </c>
      <c r="G59" s="1" t="n">
        <f aca="false">2*$B$5*G56-$B$5^2</f>
        <v>-6</v>
      </c>
      <c r="H59" s="1" t="n">
        <f aca="false">2*$B$5*H56-$B$5^2</f>
        <v>-5.4</v>
      </c>
      <c r="I59" s="1" t="n">
        <f aca="false">2*$B$5*I56-$B$5^2</f>
        <v>-4.8</v>
      </c>
      <c r="J59" s="1" t="n">
        <f aca="false">2*$B$5*J56-$B$5^2</f>
        <v>-4.2</v>
      </c>
      <c r="K59" s="1" t="n">
        <f aca="false">2*$B$5*K56-$B$5^2</f>
        <v>-3.6</v>
      </c>
      <c r="L59" s="1" t="n">
        <f aca="false">2*$B$5*L56-$B$5^2</f>
        <v>-3</v>
      </c>
      <c r="M59" s="1" t="n">
        <f aca="false">2*$B$5*M56-$B$5^2</f>
        <v>-2.4</v>
      </c>
      <c r="N59" s="1" t="n">
        <f aca="false">2*$B$5*N56-$B$5^2</f>
        <v>-1.8</v>
      </c>
      <c r="O59" s="1" t="n">
        <f aca="false">2*$B$5*O56-$B$5^2</f>
        <v>-1.2</v>
      </c>
      <c r="P59" s="1" t="n">
        <f aca="false">2*$B$5*P56-$B$5^2</f>
        <v>-0.600000000000001</v>
      </c>
      <c r="Q59" s="1" t="n">
        <f aca="false">2*$B$5*Q56-$B$5^2</f>
        <v>0</v>
      </c>
      <c r="R59" s="1" t="n">
        <f aca="false">2*$B$5*R56-$B$5^2</f>
        <v>0.600000000000001</v>
      </c>
      <c r="S59" s="1" t="n">
        <f aca="false">2*$B$5*S56-$B$5^2</f>
        <v>1.2</v>
      </c>
      <c r="T59" s="1" t="n">
        <f aca="false">2*$B$5*T56-$B$5^2</f>
        <v>1.8</v>
      </c>
      <c r="U59" s="1" t="n">
        <f aca="false">2*$B$5*U56-$B$5^2</f>
        <v>2.4</v>
      </c>
      <c r="V59" s="1" t="n">
        <f aca="false">2*$B$5*V56-$B$5^2</f>
        <v>3</v>
      </c>
      <c r="W59" s="1" t="n">
        <f aca="false">2*$B$5*W56-$B$5^2</f>
        <v>3.6</v>
      </c>
      <c r="X59" s="1" t="n">
        <f aca="false">2*$B$5*X56-$B$5^2</f>
        <v>4.2</v>
      </c>
      <c r="Y59" s="1" t="n">
        <f aca="false">2*$B$5*Y56-$B$5^2</f>
        <v>4.8</v>
      </c>
      <c r="Z59" s="1" t="n">
        <f aca="false">2*$B$5*Z56-$B$5^2</f>
        <v>5.4</v>
      </c>
      <c r="AA59" s="1" t="n">
        <f aca="false">2*$B$5*AA56-$B$5^2</f>
        <v>6</v>
      </c>
      <c r="AB59" s="1" t="n">
        <f aca="false">2*$B$5*AB56-$B$5^2</f>
        <v>6.6</v>
      </c>
      <c r="AC59" s="1" t="n">
        <f aca="false">2*$B$5*AC56-$B$5^2</f>
        <v>7.2</v>
      </c>
      <c r="AD59" s="1" t="n">
        <f aca="false">2*$B$5*AD56-$B$5^2</f>
        <v>7.8</v>
      </c>
      <c r="AE59" s="1" t="n">
        <f aca="false">2*$B$5*AE56-$B$5^2</f>
        <v>8.4</v>
      </c>
      <c r="AF59" s="1" t="n">
        <f aca="false">2*$B$5*AF56-$B$5^2</f>
        <v>9</v>
      </c>
      <c r="AG59" s="1" t="n">
        <f aca="false">2*$B$5*AG56-$B$5^2</f>
        <v>9.6</v>
      </c>
      <c r="AH59" s="1" t="n">
        <f aca="false">2*$B$5*AH56-$B$5^2</f>
        <v>10.2</v>
      </c>
      <c r="AI59" s="1" t="n">
        <f aca="false">2*$B$5*AI56-$B$5^2</f>
        <v>10.8</v>
      </c>
      <c r="AJ59" s="1" t="n">
        <f aca="false">2*$B$5*AJ56-$B$5^2</f>
        <v>11.4</v>
      </c>
      <c r="AK59" s="1" t="n">
        <f aca="false">2*$B$5*AK56-$B$5^2</f>
        <v>12</v>
      </c>
      <c r="AL59" s="1" t="n">
        <f aca="false">2*$B$5*AL56-$B$5^2</f>
        <v>12.6</v>
      </c>
      <c r="AM59" s="1" t="n">
        <f aca="false">2*$B$5*AM56-$B$5^2</f>
        <v>13.2</v>
      </c>
      <c r="AN59" s="1" t="n">
        <f aca="false">2*$B$5*AN56-$B$5^2</f>
        <v>13.8</v>
      </c>
      <c r="AO59" s="1" t="n">
        <f aca="false">2*$B$5*AO56-$B$5^2</f>
        <v>14.4</v>
      </c>
      <c r="AP59" s="1" t="n">
        <f aca="false">2*$B$5*AP56-$B$5^2</f>
        <v>15</v>
      </c>
      <c r="AQ59" s="1" t="n">
        <f aca="false">2*$B$5*AQ56-$B$5^2</f>
        <v>15.6</v>
      </c>
      <c r="AR59" s="1" t="n">
        <f aca="false">2*$B$5*AR56-$B$5^2</f>
        <v>16.2</v>
      </c>
      <c r="AS59" s="1" t="n">
        <f aca="false">2*$B$5*AS56-$B$5^2</f>
        <v>16.8</v>
      </c>
      <c r="AT59" s="1" t="n">
        <f aca="false">2*$B$5*AT56-$B$5^2</f>
        <v>17.4</v>
      </c>
      <c r="AU59" s="1" t="n">
        <f aca="false">2*$B$5*AU56-$B$5^2</f>
        <v>18</v>
      </c>
      <c r="AV59" s="1" t="n">
        <f aca="false">2*$B$5*AV56-$B$5^2</f>
        <v>18.6</v>
      </c>
      <c r="AW59" s="1" t="n">
        <f aca="false">2*$B$5*AW56-$B$5^2</f>
        <v>19.2</v>
      </c>
      <c r="AX59" s="1" t="n">
        <f aca="false">2*$B$5*AX56-$B$5^2</f>
        <v>19.8</v>
      </c>
      <c r="AY59" s="1" t="n">
        <f aca="false">2*$B$5*AY56-$B$5^2</f>
        <v>20.4</v>
      </c>
      <c r="AZ59" s="1" t="n">
        <f aca="false">2*$B$5*AZ56-$B$5^2</f>
        <v>21</v>
      </c>
      <c r="BA59" s="1" t="n">
        <f aca="false">2*$B$5*BA56-$B$5^2</f>
        <v>21.6</v>
      </c>
      <c r="BB59" s="1" t="n">
        <f aca="false">2*$B$5*BB56-$B$5^2</f>
        <v>22.2</v>
      </c>
      <c r="BC59" s="1" t="n">
        <f aca="false">2*$B$5*BC56-$B$5^2</f>
        <v>22.8</v>
      </c>
      <c r="BD59" s="1" t="n">
        <f aca="false">2*$B$5*BD56-$B$5^2</f>
        <v>23.4</v>
      </c>
      <c r="BE59" s="1" t="n">
        <f aca="false">2*$B$5*BE56-$B$5^2</f>
        <v>24</v>
      </c>
      <c r="BF59" s="1" t="n">
        <f aca="false">2*$B$5*BF56-$B$5^2</f>
        <v>24.6</v>
      </c>
      <c r="BG59" s="1" t="n">
        <f aca="false">2*$B$5*BG56-$B$5^2</f>
        <v>25.2</v>
      </c>
      <c r="BH59" s="1" t="n">
        <f aca="false">2*$B$5*BH56-$B$5^2</f>
        <v>25.8</v>
      </c>
      <c r="BI59" s="1" t="n">
        <f aca="false">2*$B$5*BI56-$B$5^2</f>
        <v>26.4</v>
      </c>
      <c r="BJ59" s="1" t="n">
        <f aca="false">2*$B$5*BJ56-$B$5^2</f>
        <v>27</v>
      </c>
      <c r="BK59" s="1" t="n">
        <f aca="false">2*$B$5*BK56-$B$5^2</f>
        <v>27.6</v>
      </c>
      <c r="BL59" s="1" t="n">
        <f aca="false">2*$B$5*BL56-$B$5^2</f>
        <v>28.2</v>
      </c>
      <c r="BM59" s="1" t="n">
        <f aca="false">2*$B$5*BM56-$B$5^2</f>
        <v>28.8</v>
      </c>
      <c r="BN59" s="1" t="n">
        <f aca="false">2*$B$5*BN56-$B$5^2</f>
        <v>29.4</v>
      </c>
      <c r="BO59" s="1" t="n">
        <f aca="false">2*$B$5*BO56-$B$5^2</f>
        <v>30</v>
      </c>
      <c r="BP59" s="1" t="n">
        <f aca="false">2*$B$5*BP56-$B$5^2</f>
        <v>30.6</v>
      </c>
      <c r="BQ59" s="1" t="n">
        <f aca="false">2*$B$5*BQ56-$B$5^2</f>
        <v>31.2</v>
      </c>
      <c r="BR59" s="1" t="n">
        <f aca="false">2*$B$5*BR56-$B$5^2</f>
        <v>31.8</v>
      </c>
      <c r="BS59" s="1" t="n">
        <f aca="false">2*$B$5*BS56-$B$5^2</f>
        <v>32.4</v>
      </c>
      <c r="BT59" s="1" t="n">
        <f aca="false">2*$B$5*BT56-$B$5^2</f>
        <v>33</v>
      </c>
      <c r="BU59" s="1" t="n">
        <f aca="false">2*$B$5*BU56-$B$5^2</f>
        <v>33.6</v>
      </c>
      <c r="BV59" s="1" t="n">
        <f aca="false">2*$B$5*BV56-$B$5^2</f>
        <v>34.2</v>
      </c>
      <c r="BW59" s="1" t="n">
        <f aca="false">2*$B$5*BW56-$B$5^2</f>
        <v>34.8</v>
      </c>
      <c r="BX59" s="1" t="n">
        <f aca="false">2*$B$5*BX56-$B$5^2</f>
        <v>35.4</v>
      </c>
      <c r="BY59" s="1" t="n">
        <f aca="false">2*$B$5*BY56-$B$5^2</f>
        <v>36</v>
      </c>
      <c r="BZ59" s="1" t="n">
        <f aca="false">2*$B$5*BZ56-$B$5^2</f>
        <v>36.6</v>
      </c>
      <c r="CA59" s="1" t="n">
        <f aca="false">2*$B$5*CA56-$B$5^2</f>
        <v>37.2</v>
      </c>
      <c r="CB59" s="1" t="n">
        <f aca="false">2*$B$5*CB56-$B$5^2</f>
        <v>37.8</v>
      </c>
      <c r="CC59" s="1" t="n">
        <f aca="false">2*$B$5*CC56-$B$5^2</f>
        <v>38.4</v>
      </c>
      <c r="CD59" s="1" t="n">
        <f aca="false">2*$B$5*CD56-$B$5^2</f>
        <v>39</v>
      </c>
    </row>
    <row r="61" customFormat="false" ht="15" hidden="false" customHeight="false" outlineLevel="0" collapsed="false">
      <c r="A61" s="1" t="s">
        <v>3</v>
      </c>
      <c r="B61" s="1" t="n">
        <f aca="false">3*B5+1</f>
        <v>10</v>
      </c>
      <c r="C61" s="1" t="n">
        <f aca="false">3*C5+1</f>
        <v>19</v>
      </c>
    </row>
    <row r="62" customFormat="false" ht="15" hidden="false" customHeight="false" outlineLevel="0" collapsed="false">
      <c r="A62" s="1" t="s">
        <v>4</v>
      </c>
      <c r="B62" s="1" t="n">
        <f aca="false">B5^2</f>
        <v>9</v>
      </c>
      <c r="C62" s="1" t="n">
        <f aca="false">C5^2</f>
        <v>36</v>
      </c>
    </row>
    <row r="65" customFormat="false" ht="15" hidden="false" customHeight="false" outlineLevel="0" collapsed="false">
      <c r="A65" s="1" t="s">
        <v>6</v>
      </c>
      <c r="B65" s="1" t="n">
        <f aca="false">B5</f>
        <v>3</v>
      </c>
      <c r="C65" s="1" t="n">
        <f aca="false">C5</f>
        <v>6</v>
      </c>
    </row>
    <row r="66" customFormat="false" ht="15" hidden="false" customHeight="false" outlineLevel="0" collapsed="false">
      <c r="B66" s="1" t="n">
        <f aca="false">B61</f>
        <v>10</v>
      </c>
      <c r="C66" s="1" t="n">
        <f aca="false">B61</f>
        <v>10</v>
      </c>
    </row>
    <row r="67" customFormat="false" ht="15" hidden="false" customHeight="false" outlineLevel="0" collapsed="false">
      <c r="A67" s="1" t="s">
        <v>7</v>
      </c>
      <c r="B67" s="1" t="n">
        <f aca="false">C5</f>
        <v>6</v>
      </c>
      <c r="C67" s="1" t="n">
        <f aca="false">C5</f>
        <v>6</v>
      </c>
    </row>
    <row r="68" customFormat="false" ht="15" hidden="false" customHeight="false" outlineLevel="0" collapsed="false">
      <c r="B68" s="1" t="n">
        <f aca="false">B61</f>
        <v>10</v>
      </c>
      <c r="C68" s="1" t="n">
        <f aca="false">C61</f>
        <v>19</v>
      </c>
    </row>
    <row r="69" customFormat="false" ht="15" hidden="false" customHeight="false" outlineLevel="0" collapsed="false">
      <c r="A69" s="1" t="s">
        <v>8</v>
      </c>
      <c r="B69" s="1" t="n">
        <f aca="false">B5</f>
        <v>3</v>
      </c>
      <c r="C69" s="1" t="n">
        <f aca="false">C5</f>
        <v>6</v>
      </c>
    </row>
    <row r="70" customFormat="false" ht="15" hidden="false" customHeight="false" outlineLevel="0" collapsed="false">
      <c r="B70" s="1" t="n">
        <f aca="false">B62</f>
        <v>9</v>
      </c>
      <c r="C70" s="1" t="n">
        <f aca="false">B62</f>
        <v>9</v>
      </c>
    </row>
    <row r="71" customFormat="false" ht="15" hidden="false" customHeight="false" outlineLevel="0" collapsed="false">
      <c r="A71" s="1" t="s">
        <v>9</v>
      </c>
      <c r="B71" s="1" t="n">
        <f aca="false">C5</f>
        <v>6</v>
      </c>
      <c r="C71" s="1" t="n">
        <f aca="false">C5</f>
        <v>6</v>
      </c>
    </row>
    <row r="72" customFormat="false" ht="15" hidden="false" customHeight="false" outlineLevel="0" collapsed="false">
      <c r="B72" s="1" t="n">
        <f aca="false">B62</f>
        <v>9</v>
      </c>
      <c r="C72" s="1" t="n">
        <f aca="false">C62</f>
        <v>36</v>
      </c>
    </row>
    <row r="73" customFormat="false" ht="15" hidden="false" customHeight="false" outlineLevel="0" collapsed="false">
      <c r="A73" s="1" t="s">
        <v>10</v>
      </c>
      <c r="B73" s="1" t="n">
        <f aca="false">B5</f>
        <v>3</v>
      </c>
      <c r="C73" s="1" t="n">
        <f aca="false">C5</f>
        <v>6</v>
      </c>
    </row>
    <row r="74" customFormat="false" ht="15" hidden="false" customHeight="false" outlineLevel="0" collapsed="false">
      <c r="B74" s="1" t="n">
        <f aca="false">B62</f>
        <v>9</v>
      </c>
      <c r="C74" s="1" t="n">
        <f aca="false">C62</f>
        <v>36</v>
      </c>
    </row>
    <row r="75" customFormat="false" ht="15" hidden="false" customHeight="false" outlineLevel="0" collapsed="false">
      <c r="A75" s="1" t="s">
        <v>11</v>
      </c>
      <c r="B75" s="1" t="n">
        <f aca="false">(C74-B74)/(C73-B73)</f>
        <v>9</v>
      </c>
    </row>
    <row r="76" customFormat="false" ht="15" hidden="false" customHeight="false" outlineLevel="0" collapsed="false">
      <c r="A76" s="1" t="s">
        <v>12</v>
      </c>
      <c r="B76" s="1" t="n">
        <f aca="false">B74-B75*B73</f>
        <v>-18</v>
      </c>
    </row>
    <row r="77" customFormat="false" ht="15" hidden="false" customHeight="false" outlineLevel="0" collapsed="false">
      <c r="A77" s="1" t="s">
        <v>13</v>
      </c>
      <c r="B77" s="1" t="n">
        <v>0</v>
      </c>
      <c r="C77" s="1" t="n">
        <v>8</v>
      </c>
    </row>
    <row r="78" customFormat="false" ht="15" hidden="false" customHeight="false" outlineLevel="0" collapsed="false">
      <c r="B78" s="1" t="n">
        <f aca="false">B75*B77+B76</f>
        <v>-18</v>
      </c>
      <c r="C78" s="1" t="n">
        <f aca="false">B75*C77+B76</f>
        <v>54</v>
      </c>
    </row>
  </sheetData>
  <mergeCells count="3">
    <mergeCell ref="A1:E3"/>
    <mergeCell ref="A11:A12"/>
    <mergeCell ref="C11:C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9" min="9" style="1" width="4.71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" hidden="false" customHeight="true" outlineLevel="0" collapsed="false">
      <c r="A2" s="2"/>
      <c r="B2" s="2"/>
      <c r="C2" s="2"/>
      <c r="D2" s="2"/>
      <c r="E2" s="2"/>
    </row>
    <row r="3" customFormat="false" ht="15" hidden="false" customHeight="true" outlineLevel="0" collapsed="false">
      <c r="A3" s="2"/>
      <c r="B3" s="2"/>
      <c r="C3" s="2"/>
      <c r="D3" s="2"/>
      <c r="E3" s="2"/>
    </row>
    <row r="4" customFormat="false" ht="22.05" hidden="false" customHeight="false" outlineLevel="0" collapsed="false">
      <c r="B4" s="3" t="s">
        <v>1</v>
      </c>
      <c r="C4" s="3" t="s">
        <v>2</v>
      </c>
    </row>
    <row r="5" customFormat="false" ht="22.05" hidden="false" customHeight="false" outlineLevel="0" collapsed="false">
      <c r="B5" s="4" t="n">
        <v>-1</v>
      </c>
      <c r="C5" s="4" t="n">
        <v>1</v>
      </c>
    </row>
    <row r="7" customFormat="false" ht="22.05" hidden="false" customHeight="false" outlineLevel="0" collapsed="false">
      <c r="B7" s="3"/>
      <c r="C7" s="5"/>
    </row>
    <row r="9" customFormat="false" ht="22.05" hidden="false" customHeight="false" outlineLevel="0" collapsed="false">
      <c r="B9" s="3"/>
      <c r="C9" s="5"/>
    </row>
    <row r="10" customFormat="false" ht="15" hidden="false" customHeight="false" outlineLevel="0" collapsed="false">
      <c r="B10" s="6"/>
    </row>
    <row r="11" customFormat="false" ht="22.05" hidden="false" customHeight="false" outlineLevel="0" collapsed="false">
      <c r="B11" s="7"/>
      <c r="C11" s="8"/>
    </row>
    <row r="12" customFormat="false" ht="22.05" hidden="false" customHeight="false" outlineLevel="0" collapsed="false">
      <c r="B12" s="7"/>
      <c r="C12" s="8"/>
    </row>
    <row r="14" customFormat="false" ht="22.05" hidden="false" customHeight="false" outlineLevel="0" collapsed="false">
      <c r="B14" s="9"/>
      <c r="C14" s="9"/>
      <c r="D14" s="9"/>
    </row>
    <row r="15" customFormat="false" ht="22.05" hidden="false" customHeight="false" outlineLevel="0" collapsed="false">
      <c r="A15" s="9"/>
      <c r="B15" s="10"/>
      <c r="C15" s="10"/>
      <c r="D15" s="10"/>
    </row>
    <row r="16" customFormat="false" ht="22.05" hidden="false" customHeight="false" outlineLevel="0" collapsed="false">
      <c r="B16" s="10"/>
      <c r="C16" s="10"/>
      <c r="D16" s="10"/>
    </row>
    <row r="17" customFormat="false" ht="22.05" hidden="false" customHeight="false" outlineLevel="0" collapsed="false">
      <c r="B17" s="10"/>
      <c r="C17" s="10"/>
      <c r="D17" s="10"/>
    </row>
    <row r="18" customFormat="false" ht="22.05" hidden="false" customHeight="false" outlineLevel="0" collapsed="false">
      <c r="B18" s="10"/>
      <c r="C18" s="10"/>
      <c r="D18" s="10"/>
    </row>
    <row r="19" customFormat="false" ht="22.05" hidden="false" customHeight="false" outlineLevel="0" collapsed="false">
      <c r="B19" s="10"/>
      <c r="C19" s="10"/>
      <c r="D19" s="10"/>
    </row>
    <row r="20" customFormat="false" ht="22.05" hidden="false" customHeight="false" outlineLevel="0" collapsed="false">
      <c r="B20" s="10"/>
      <c r="C20" s="10"/>
      <c r="D20" s="10"/>
    </row>
    <row r="21" customFormat="false" ht="22.05" hidden="false" customHeight="false" outlineLevel="0" collapsed="false">
      <c r="B21" s="10"/>
      <c r="C21" s="10"/>
      <c r="D21" s="10"/>
    </row>
    <row r="22" customFormat="false" ht="22.05" hidden="false" customHeight="false" outlineLevel="0" collapsed="false">
      <c r="B22" s="10"/>
      <c r="C22" s="10"/>
      <c r="D22" s="10"/>
    </row>
    <row r="23" customFormat="false" ht="22.05" hidden="false" customHeight="false" outlineLevel="0" collapsed="false">
      <c r="B23" s="10"/>
      <c r="C23" s="10"/>
      <c r="D23" s="10"/>
    </row>
    <row r="56" customFormat="false" ht="15" hidden="false" customHeight="false" outlineLevel="0" collapsed="false">
      <c r="A56" s="1" t="s">
        <v>2</v>
      </c>
      <c r="B56" s="1" t="n">
        <v>-4</v>
      </c>
      <c r="C56" s="1" t="n">
        <f aca="false">B56+0.1</f>
        <v>-3.9</v>
      </c>
      <c r="D56" s="1" t="n">
        <f aca="false">C56+0.1</f>
        <v>-3.8</v>
      </c>
      <c r="E56" s="1" t="n">
        <f aca="false">D56+0.1</f>
        <v>-3.7</v>
      </c>
      <c r="F56" s="1" t="n">
        <f aca="false">E56+0.1</f>
        <v>-3.6</v>
      </c>
      <c r="G56" s="1" t="n">
        <f aca="false">F56+0.1</f>
        <v>-3.5</v>
      </c>
      <c r="H56" s="1" t="n">
        <f aca="false">G56+0.1</f>
        <v>-3.4</v>
      </c>
      <c r="I56" s="1" t="n">
        <f aca="false">H56+0.1</f>
        <v>-3.3</v>
      </c>
      <c r="J56" s="1" t="n">
        <f aca="false">I56+0.1</f>
        <v>-3.2</v>
      </c>
      <c r="K56" s="1" t="n">
        <f aca="false">J56+0.1</f>
        <v>-3.1</v>
      </c>
      <c r="L56" s="1" t="n">
        <f aca="false">K56+0.1</f>
        <v>-3</v>
      </c>
      <c r="M56" s="1" t="n">
        <f aca="false">L56+0.1</f>
        <v>-2.9</v>
      </c>
      <c r="N56" s="1" t="n">
        <f aca="false">M56+0.1</f>
        <v>-2.8</v>
      </c>
      <c r="O56" s="1" t="n">
        <f aca="false">N56+0.1</f>
        <v>-2.7</v>
      </c>
      <c r="P56" s="1" t="n">
        <f aca="false">O56+0.1</f>
        <v>-2.6</v>
      </c>
      <c r="Q56" s="1" t="n">
        <f aca="false">P56+0.1</f>
        <v>-2.5</v>
      </c>
      <c r="R56" s="1" t="n">
        <f aca="false">Q56+0.1</f>
        <v>-2.4</v>
      </c>
      <c r="S56" s="1" t="n">
        <f aca="false">R56+0.1</f>
        <v>-2.3</v>
      </c>
      <c r="T56" s="1" t="n">
        <f aca="false">S56+0.1</f>
        <v>-2.2</v>
      </c>
      <c r="U56" s="1" t="n">
        <f aca="false">T56+0.1</f>
        <v>-2.1</v>
      </c>
      <c r="V56" s="1" t="n">
        <f aca="false">U56+0.1</f>
        <v>-2</v>
      </c>
      <c r="W56" s="1" t="n">
        <f aca="false">V56+0.1</f>
        <v>-1.9</v>
      </c>
      <c r="X56" s="1" t="n">
        <f aca="false">W56+0.1</f>
        <v>-1.8</v>
      </c>
      <c r="Y56" s="1" t="n">
        <f aca="false">X56+0.1</f>
        <v>-1.7</v>
      </c>
      <c r="Z56" s="1" t="n">
        <f aca="false">Y56+0.1</f>
        <v>-1.6</v>
      </c>
      <c r="AA56" s="1" t="n">
        <f aca="false">Z56+0.1</f>
        <v>-1.5</v>
      </c>
      <c r="AB56" s="1" t="n">
        <f aca="false">AA56+0.1</f>
        <v>-1.4</v>
      </c>
      <c r="AC56" s="1" t="n">
        <f aca="false">AB56+0.1</f>
        <v>-1.3</v>
      </c>
      <c r="AD56" s="1" t="n">
        <f aca="false">AC56+0.1</f>
        <v>-1.2</v>
      </c>
      <c r="AE56" s="1" t="n">
        <f aca="false">AD56+0.1</f>
        <v>-1.1</v>
      </c>
      <c r="AF56" s="1" t="n">
        <f aca="false">AE56+0.1</f>
        <v>-0.999999999999997</v>
      </c>
      <c r="AG56" s="1" t="n">
        <f aca="false">AF56+0.1</f>
        <v>-0.899999999999998</v>
      </c>
      <c r="AH56" s="1" t="n">
        <f aca="false">AG56+0.1</f>
        <v>-0.799999999999998</v>
      </c>
      <c r="AI56" s="1" t="n">
        <f aca="false">AH56+0.1</f>
        <v>-0.699999999999998</v>
      </c>
      <c r="AJ56" s="1" t="n">
        <f aca="false">AI56+0.1</f>
        <v>-0.599999999999998</v>
      </c>
      <c r="AK56" s="1" t="n">
        <f aca="false">AJ56+0.1</f>
        <v>-0.499999999999998</v>
      </c>
      <c r="AL56" s="1" t="n">
        <f aca="false">AK56+0.1</f>
        <v>-0.399999999999998</v>
      </c>
      <c r="AM56" s="1" t="n">
        <f aca="false">AL56+0.1</f>
        <v>-0.299999999999998</v>
      </c>
      <c r="AN56" s="1" t="n">
        <f aca="false">AM56+0.1</f>
        <v>-0.199999999999998</v>
      </c>
      <c r="AO56" s="1" t="n">
        <f aca="false">AN56+0.1</f>
        <v>-0.0999999999999976</v>
      </c>
      <c r="AP56" s="1" t="n">
        <v>0</v>
      </c>
      <c r="AQ56" s="1" t="n">
        <f aca="false">AP56+0.1</f>
        <v>0.1</v>
      </c>
      <c r="AR56" s="1" t="n">
        <f aca="false">AQ56+0.1</f>
        <v>0.2</v>
      </c>
      <c r="AS56" s="1" t="n">
        <f aca="false">AR56+0.1</f>
        <v>0.3</v>
      </c>
      <c r="AT56" s="1" t="n">
        <f aca="false">AS56+0.1</f>
        <v>0.4</v>
      </c>
      <c r="AU56" s="1" t="n">
        <f aca="false">AT56+0.1</f>
        <v>0.5</v>
      </c>
      <c r="AV56" s="1" t="n">
        <f aca="false">AU56+0.1</f>
        <v>0.6</v>
      </c>
      <c r="AW56" s="1" t="n">
        <f aca="false">AV56+0.1</f>
        <v>0.7</v>
      </c>
      <c r="AX56" s="1" t="n">
        <f aca="false">AW56+0.1</f>
        <v>0.8</v>
      </c>
      <c r="AY56" s="1" t="n">
        <f aca="false">AX56+0.1</f>
        <v>0.9</v>
      </c>
      <c r="AZ56" s="1" t="n">
        <f aca="false">AY56+0.1</f>
        <v>1</v>
      </c>
      <c r="BA56" s="1" t="n">
        <f aca="false">AZ56+0.1</f>
        <v>1.1</v>
      </c>
      <c r="BB56" s="1" t="n">
        <f aca="false">BA56+0.1</f>
        <v>1.2</v>
      </c>
      <c r="BC56" s="1" t="n">
        <f aca="false">BB56+0.1</f>
        <v>1.3</v>
      </c>
      <c r="BD56" s="1" t="n">
        <f aca="false">BC56+0.1</f>
        <v>1.4</v>
      </c>
      <c r="BE56" s="1" t="n">
        <f aca="false">BD56+0.1</f>
        <v>1.5</v>
      </c>
      <c r="BF56" s="1" t="n">
        <f aca="false">BE56+0.1</f>
        <v>1.6</v>
      </c>
      <c r="BG56" s="1" t="n">
        <f aca="false">BF56+0.1</f>
        <v>1.7</v>
      </c>
      <c r="BH56" s="1" t="n">
        <f aca="false">BG56+0.1</f>
        <v>1.8</v>
      </c>
      <c r="BI56" s="1" t="n">
        <f aca="false">BH56+0.1</f>
        <v>1.9</v>
      </c>
      <c r="BJ56" s="1" t="n">
        <f aca="false">BI56+0.1</f>
        <v>2</v>
      </c>
      <c r="BK56" s="1" t="n">
        <f aca="false">BJ56+0.1</f>
        <v>2.1</v>
      </c>
      <c r="BL56" s="1" t="n">
        <f aca="false">BK56+0.1</f>
        <v>2.2</v>
      </c>
      <c r="BM56" s="1" t="n">
        <f aca="false">BL56+0.1</f>
        <v>2.3</v>
      </c>
      <c r="BN56" s="1" t="n">
        <f aca="false">BM56+0.1</f>
        <v>2.4</v>
      </c>
      <c r="BO56" s="1" t="n">
        <f aca="false">BN56+0.1</f>
        <v>2.5</v>
      </c>
      <c r="BP56" s="1" t="n">
        <f aca="false">BO56+0.1</f>
        <v>2.6</v>
      </c>
      <c r="BQ56" s="1" t="n">
        <f aca="false">BP56+0.1</f>
        <v>2.7</v>
      </c>
      <c r="BR56" s="1" t="n">
        <f aca="false">BQ56+0.1</f>
        <v>2.8</v>
      </c>
      <c r="BS56" s="1" t="n">
        <f aca="false">BR56+0.1</f>
        <v>2.9</v>
      </c>
      <c r="BT56" s="1" t="n">
        <f aca="false">BS56+0.1</f>
        <v>3</v>
      </c>
      <c r="BU56" s="1" t="n">
        <f aca="false">BT56+0.1</f>
        <v>3.1</v>
      </c>
      <c r="BV56" s="1" t="n">
        <f aca="false">BU56+0.1</f>
        <v>3.2</v>
      </c>
      <c r="BW56" s="1" t="n">
        <f aca="false">BV56+0.1</f>
        <v>3.3</v>
      </c>
      <c r="BX56" s="1" t="n">
        <f aca="false">BW56+0.1</f>
        <v>3.4</v>
      </c>
      <c r="BY56" s="1" t="n">
        <f aca="false">BX56+0.1</f>
        <v>3.5</v>
      </c>
      <c r="BZ56" s="1" t="n">
        <f aca="false">BY56+0.1</f>
        <v>3.6</v>
      </c>
      <c r="CA56" s="1" t="n">
        <f aca="false">BZ56+0.1</f>
        <v>3.7</v>
      </c>
      <c r="CB56" s="1" t="n">
        <f aca="false">CA56+0.1</f>
        <v>3.8</v>
      </c>
      <c r="CC56" s="1" t="n">
        <f aca="false">CB56+0.1</f>
        <v>3.9</v>
      </c>
      <c r="CD56" s="1" t="n">
        <f aca="false">CC56+0.1</f>
        <v>4</v>
      </c>
    </row>
    <row r="57" customFormat="false" ht="15" hidden="false" customHeight="false" outlineLevel="0" collapsed="false">
      <c r="A57" s="1" t="s">
        <v>3</v>
      </c>
      <c r="B57" s="1" t="n">
        <f aca="false">3*B56+1</f>
        <v>-11</v>
      </c>
      <c r="C57" s="1" t="n">
        <f aca="false">3*C56+1</f>
        <v>-10.7</v>
      </c>
      <c r="D57" s="1" t="n">
        <f aca="false">3*D56+1</f>
        <v>-10.4</v>
      </c>
      <c r="E57" s="1" t="n">
        <f aca="false">3*E56+1</f>
        <v>-10.1</v>
      </c>
      <c r="F57" s="1" t="n">
        <f aca="false">3*F56+1</f>
        <v>-9.8</v>
      </c>
      <c r="G57" s="1" t="n">
        <f aca="false">3*G56+1</f>
        <v>-9.5</v>
      </c>
      <c r="H57" s="1" t="n">
        <f aca="false">3*H56+1</f>
        <v>-9.2</v>
      </c>
      <c r="I57" s="1" t="n">
        <f aca="false">3*I56+1</f>
        <v>-8.9</v>
      </c>
      <c r="J57" s="1" t="n">
        <f aca="false">3*J56+1</f>
        <v>-8.6</v>
      </c>
      <c r="K57" s="1" t="n">
        <f aca="false">3*K56+1</f>
        <v>-8.3</v>
      </c>
      <c r="L57" s="1" t="n">
        <f aca="false">3*L56+1</f>
        <v>-8</v>
      </c>
      <c r="M57" s="1" t="n">
        <f aca="false">3*M56+1</f>
        <v>-7.7</v>
      </c>
      <c r="N57" s="1" t="n">
        <f aca="false">3*N56+1</f>
        <v>-7.4</v>
      </c>
      <c r="O57" s="1" t="n">
        <f aca="false">3*O56+1</f>
        <v>-7.1</v>
      </c>
      <c r="P57" s="1" t="n">
        <f aca="false">3*P56+1</f>
        <v>-6.8</v>
      </c>
      <c r="Q57" s="1" t="n">
        <f aca="false">3*Q56+1</f>
        <v>-6.5</v>
      </c>
      <c r="R57" s="1" t="n">
        <f aca="false">3*R56+1</f>
        <v>-6.2</v>
      </c>
      <c r="S57" s="1" t="n">
        <f aca="false">3*S56+1</f>
        <v>-5.9</v>
      </c>
      <c r="T57" s="1" t="n">
        <f aca="false">3*T56+1</f>
        <v>-5.6</v>
      </c>
      <c r="U57" s="1" t="n">
        <f aca="false">3*U56+1</f>
        <v>-5.3</v>
      </c>
      <c r="V57" s="1" t="n">
        <f aca="false">3*V56+1</f>
        <v>-5</v>
      </c>
      <c r="W57" s="1" t="n">
        <f aca="false">3*W56+1</f>
        <v>-4.69999999999999</v>
      </c>
      <c r="X57" s="1" t="n">
        <f aca="false">3*X56+1</f>
        <v>-4.39999999999999</v>
      </c>
      <c r="Y57" s="1" t="n">
        <f aca="false">3*Y56+1</f>
        <v>-4.09999999999999</v>
      </c>
      <c r="Z57" s="1" t="n">
        <f aca="false">3*Z56+1</f>
        <v>-3.79999999999999</v>
      </c>
      <c r="AA57" s="1" t="n">
        <f aca="false">3*AA56+1</f>
        <v>-3.49999999999999</v>
      </c>
      <c r="AB57" s="1" t="n">
        <f aca="false">3*AB56+1</f>
        <v>-3.19999999999999</v>
      </c>
      <c r="AC57" s="1" t="n">
        <f aca="false">3*AC56+1</f>
        <v>-2.89999999999999</v>
      </c>
      <c r="AD57" s="1" t="n">
        <f aca="false">3*AD56+1</f>
        <v>-2.59999999999999</v>
      </c>
      <c r="AE57" s="1" t="n">
        <f aca="false">3*AE56+1</f>
        <v>-2.29999999999999</v>
      </c>
      <c r="AF57" s="1" t="n">
        <f aca="false">3*AF56+1</f>
        <v>-1.99999999999999</v>
      </c>
      <c r="AG57" s="1" t="n">
        <f aca="false">3*AG56+1</f>
        <v>-1.69999999999999</v>
      </c>
      <c r="AH57" s="1" t="n">
        <f aca="false">3*AH56+1</f>
        <v>-1.39999999999999</v>
      </c>
      <c r="AI57" s="1" t="n">
        <f aca="false">3*AI56+1</f>
        <v>-1.09999999999999</v>
      </c>
      <c r="AJ57" s="1" t="n">
        <f aca="false">3*AJ56+1</f>
        <v>-0.799999999999993</v>
      </c>
      <c r="AK57" s="1" t="n">
        <f aca="false">3*AK56+1</f>
        <v>-0.499999999999993</v>
      </c>
      <c r="AL57" s="1" t="n">
        <f aca="false">3*AL56+1</f>
        <v>-0.199999999999993</v>
      </c>
      <c r="AM57" s="1" t="n">
        <f aca="false">3*AM56+1</f>
        <v>0.100000000000007</v>
      </c>
      <c r="AN57" s="1" t="n">
        <f aca="false">3*AN56+1</f>
        <v>0.400000000000007</v>
      </c>
      <c r="AO57" s="1" t="n">
        <f aca="false">3*AO56+1</f>
        <v>0.700000000000007</v>
      </c>
      <c r="AP57" s="1" t="n">
        <f aca="false">3*AP56+1</f>
        <v>1</v>
      </c>
      <c r="AQ57" s="1" t="n">
        <f aca="false">3*AQ56+1</f>
        <v>1.3</v>
      </c>
      <c r="AR57" s="1" t="n">
        <f aca="false">3*AR56+1</f>
        <v>1.6</v>
      </c>
      <c r="AS57" s="1" t="n">
        <f aca="false">3*AS56+1</f>
        <v>1.9</v>
      </c>
      <c r="AT57" s="1" t="n">
        <f aca="false">3*AT56+1</f>
        <v>2.2</v>
      </c>
      <c r="AU57" s="1" t="n">
        <f aca="false">3*AU56+1</f>
        <v>2.5</v>
      </c>
      <c r="AV57" s="1" t="n">
        <f aca="false">3*AV56+1</f>
        <v>2.8</v>
      </c>
      <c r="AW57" s="1" t="n">
        <f aca="false">3*AW56+1</f>
        <v>3.1</v>
      </c>
      <c r="AX57" s="1" t="n">
        <f aca="false">3*AX56+1</f>
        <v>3.4</v>
      </c>
      <c r="AY57" s="1" t="n">
        <f aca="false">3*AY56+1</f>
        <v>3.7</v>
      </c>
      <c r="AZ57" s="1" t="n">
        <f aca="false">3*AZ56+1</f>
        <v>4</v>
      </c>
      <c r="BA57" s="1" t="n">
        <f aca="false">3*BA56+1</f>
        <v>4.3</v>
      </c>
      <c r="BB57" s="1" t="n">
        <f aca="false">3*BB56+1</f>
        <v>4.6</v>
      </c>
      <c r="BC57" s="1" t="n">
        <f aca="false">3*BC56+1</f>
        <v>4.9</v>
      </c>
      <c r="BD57" s="1" t="n">
        <f aca="false">3*BD56+1</f>
        <v>5.2</v>
      </c>
      <c r="BE57" s="1" t="n">
        <f aca="false">3*BE56+1</f>
        <v>5.5</v>
      </c>
      <c r="BF57" s="1" t="n">
        <f aca="false">3*BF56+1</f>
        <v>5.8</v>
      </c>
      <c r="BG57" s="1" t="n">
        <f aca="false">3*BG56+1</f>
        <v>6.1</v>
      </c>
      <c r="BH57" s="1" t="n">
        <f aca="false">3*BH56+1</f>
        <v>6.4</v>
      </c>
      <c r="BI57" s="1" t="n">
        <f aca="false">3*BI56+1</f>
        <v>6.7</v>
      </c>
      <c r="BJ57" s="1" t="n">
        <f aca="false">3*BJ56+1</f>
        <v>7</v>
      </c>
      <c r="BK57" s="1" t="n">
        <f aca="false">3*BK56+1</f>
        <v>7.3</v>
      </c>
      <c r="BL57" s="1" t="n">
        <f aca="false">3*BL56+1</f>
        <v>7.6</v>
      </c>
      <c r="BM57" s="1" t="n">
        <f aca="false">3*BM56+1</f>
        <v>7.9</v>
      </c>
      <c r="BN57" s="1" t="n">
        <f aca="false">3*BN56+1</f>
        <v>8.2</v>
      </c>
      <c r="BO57" s="1" t="n">
        <f aca="false">3*BO56+1</f>
        <v>8.5</v>
      </c>
      <c r="BP57" s="1" t="n">
        <f aca="false">3*BP56+1</f>
        <v>8.8</v>
      </c>
      <c r="BQ57" s="1" t="n">
        <f aca="false">3*BQ56+1</f>
        <v>9.1</v>
      </c>
      <c r="BR57" s="1" t="n">
        <f aca="false">3*BR56+1</f>
        <v>9.4</v>
      </c>
      <c r="BS57" s="1" t="n">
        <f aca="false">3*BS56+1</f>
        <v>9.7</v>
      </c>
      <c r="BT57" s="1" t="n">
        <f aca="false">3*BT56+1</f>
        <v>10</v>
      </c>
      <c r="BU57" s="1" t="n">
        <f aca="false">3*BU56+1</f>
        <v>10.3</v>
      </c>
      <c r="BV57" s="1" t="n">
        <f aca="false">3*BV56+1</f>
        <v>10.6</v>
      </c>
      <c r="BW57" s="1" t="n">
        <f aca="false">3*BW56+1</f>
        <v>10.9</v>
      </c>
      <c r="BX57" s="1" t="n">
        <f aca="false">3*BX56+1</f>
        <v>11.2</v>
      </c>
      <c r="BY57" s="1" t="n">
        <f aca="false">3*BY56+1</f>
        <v>11.5</v>
      </c>
      <c r="BZ57" s="1" t="n">
        <f aca="false">3*BZ56+1</f>
        <v>11.8</v>
      </c>
      <c r="CA57" s="1" t="n">
        <f aca="false">3*CA56+1</f>
        <v>12.1</v>
      </c>
      <c r="CB57" s="1" t="n">
        <f aca="false">3*CB56+1</f>
        <v>12.4</v>
      </c>
      <c r="CC57" s="1" t="n">
        <f aca="false">3*CC56+1</f>
        <v>12.7</v>
      </c>
      <c r="CD57" s="1" t="n">
        <f aca="false">3*CD56+1</f>
        <v>13</v>
      </c>
    </row>
    <row r="58" customFormat="false" ht="15" hidden="false" customHeight="false" outlineLevel="0" collapsed="false">
      <c r="A58" s="1" t="s">
        <v>21</v>
      </c>
      <c r="B58" s="1" t="n">
        <f aca="false">ABS(B56)</f>
        <v>4</v>
      </c>
      <c r="C58" s="1" t="n">
        <f aca="false">ABS(C56)</f>
        <v>3.9</v>
      </c>
      <c r="D58" s="1" t="n">
        <f aca="false">ABS(D56)</f>
        <v>3.8</v>
      </c>
      <c r="E58" s="1" t="n">
        <f aca="false">ABS(E56)</f>
        <v>3.7</v>
      </c>
      <c r="F58" s="1" t="n">
        <f aca="false">ABS(F56)</f>
        <v>3.6</v>
      </c>
      <c r="G58" s="1" t="n">
        <f aca="false">ABS(G56)</f>
        <v>3.5</v>
      </c>
      <c r="H58" s="1" t="n">
        <f aca="false">ABS(H56)</f>
        <v>3.4</v>
      </c>
      <c r="I58" s="1" t="n">
        <f aca="false">ABS(I56)</f>
        <v>3.3</v>
      </c>
      <c r="J58" s="1" t="n">
        <f aca="false">ABS(J56)</f>
        <v>3.2</v>
      </c>
      <c r="K58" s="1" t="n">
        <f aca="false">ABS(K56)</f>
        <v>3.1</v>
      </c>
      <c r="L58" s="1" t="n">
        <f aca="false">ABS(L56)</f>
        <v>3</v>
      </c>
      <c r="M58" s="1" t="n">
        <f aca="false">ABS(M56)</f>
        <v>2.9</v>
      </c>
      <c r="N58" s="1" t="n">
        <f aca="false">ABS(N56)</f>
        <v>2.8</v>
      </c>
      <c r="O58" s="1" t="n">
        <f aca="false">ABS(O56)</f>
        <v>2.7</v>
      </c>
      <c r="P58" s="1" t="n">
        <f aca="false">ABS(P56)</f>
        <v>2.6</v>
      </c>
      <c r="Q58" s="1" t="n">
        <f aca="false">ABS(Q56)</f>
        <v>2.5</v>
      </c>
      <c r="R58" s="1" t="n">
        <f aca="false">ABS(R56)</f>
        <v>2.4</v>
      </c>
      <c r="S58" s="1" t="n">
        <f aca="false">ABS(S56)</f>
        <v>2.3</v>
      </c>
      <c r="T58" s="1" t="n">
        <f aca="false">ABS(T56)</f>
        <v>2.2</v>
      </c>
      <c r="U58" s="1" t="n">
        <f aca="false">ABS(U56)</f>
        <v>2.1</v>
      </c>
      <c r="V58" s="1" t="n">
        <f aca="false">ABS(V56)</f>
        <v>2</v>
      </c>
      <c r="W58" s="1" t="n">
        <f aca="false">ABS(W56)</f>
        <v>1.9</v>
      </c>
      <c r="X58" s="1" t="n">
        <f aca="false">ABS(X56)</f>
        <v>1.8</v>
      </c>
      <c r="Y58" s="1" t="n">
        <f aca="false">ABS(Y56)</f>
        <v>1.7</v>
      </c>
      <c r="Z58" s="1" t="n">
        <f aca="false">ABS(Z56)</f>
        <v>1.6</v>
      </c>
      <c r="AA58" s="1" t="n">
        <f aca="false">ABS(AA56)</f>
        <v>1.5</v>
      </c>
      <c r="AB58" s="1" t="n">
        <f aca="false">ABS(AB56)</f>
        <v>1.4</v>
      </c>
      <c r="AC58" s="1" t="n">
        <f aca="false">ABS(AC56)</f>
        <v>1.3</v>
      </c>
      <c r="AD58" s="1" t="n">
        <f aca="false">ABS(AD56)</f>
        <v>1.2</v>
      </c>
      <c r="AE58" s="1" t="n">
        <f aca="false">ABS(AE56)</f>
        <v>1.1</v>
      </c>
      <c r="AF58" s="1" t="n">
        <f aca="false">ABS(AF56)</f>
        <v>0.999999999999997</v>
      </c>
      <c r="AG58" s="1" t="n">
        <f aca="false">ABS(AG56)</f>
        <v>0.899999999999998</v>
      </c>
      <c r="AH58" s="1" t="n">
        <f aca="false">ABS(AH56)</f>
        <v>0.799999999999998</v>
      </c>
      <c r="AI58" s="1" t="n">
        <f aca="false">ABS(AI56)</f>
        <v>0.699999999999998</v>
      </c>
      <c r="AJ58" s="1" t="n">
        <f aca="false">ABS(AJ56)</f>
        <v>0.599999999999998</v>
      </c>
      <c r="AK58" s="1" t="n">
        <f aca="false">ABS(AK56)</f>
        <v>0.499999999999998</v>
      </c>
      <c r="AL58" s="1" t="n">
        <f aca="false">ABS(AL56)</f>
        <v>0.399999999999998</v>
      </c>
      <c r="AM58" s="1" t="n">
        <f aca="false">ABS(AM56)</f>
        <v>0.299999999999998</v>
      </c>
      <c r="AN58" s="1" t="n">
        <f aca="false">ABS(AN56)</f>
        <v>0.199999999999998</v>
      </c>
      <c r="AO58" s="1" t="n">
        <f aca="false">ABS(AO56)</f>
        <v>0.0999999999999976</v>
      </c>
      <c r="AP58" s="1" t="n">
        <f aca="false">ABS(AP56)</f>
        <v>0</v>
      </c>
      <c r="AQ58" s="1" t="n">
        <f aca="false">ABS(AQ56)</f>
        <v>0.1</v>
      </c>
      <c r="AR58" s="1" t="n">
        <f aca="false">ABS(AR56)</f>
        <v>0.2</v>
      </c>
      <c r="AS58" s="1" t="n">
        <f aca="false">ABS(AS56)</f>
        <v>0.3</v>
      </c>
      <c r="AT58" s="1" t="n">
        <f aca="false">ABS(AT56)</f>
        <v>0.4</v>
      </c>
      <c r="AU58" s="1" t="n">
        <f aca="false">ABS(AU56)</f>
        <v>0.5</v>
      </c>
      <c r="AV58" s="1" t="n">
        <f aca="false">ABS(AV56)</f>
        <v>0.6</v>
      </c>
      <c r="AW58" s="1" t="n">
        <f aca="false">ABS(AW56)</f>
        <v>0.7</v>
      </c>
      <c r="AX58" s="1" t="n">
        <f aca="false">ABS(AX56)</f>
        <v>0.8</v>
      </c>
      <c r="AY58" s="1" t="n">
        <f aca="false">ABS(AY56)</f>
        <v>0.9</v>
      </c>
      <c r="AZ58" s="1" t="n">
        <f aca="false">ABS(AZ56)</f>
        <v>1</v>
      </c>
      <c r="BA58" s="1" t="n">
        <f aca="false">ABS(BA56)</f>
        <v>1.1</v>
      </c>
      <c r="BB58" s="1" t="n">
        <f aca="false">ABS(BB56)</f>
        <v>1.2</v>
      </c>
      <c r="BC58" s="1" t="n">
        <f aca="false">ABS(BC56)</f>
        <v>1.3</v>
      </c>
      <c r="BD58" s="1" t="n">
        <f aca="false">ABS(BD56)</f>
        <v>1.4</v>
      </c>
      <c r="BE58" s="1" t="n">
        <f aca="false">ABS(BE56)</f>
        <v>1.5</v>
      </c>
      <c r="BF58" s="1" t="n">
        <f aca="false">ABS(BF56)</f>
        <v>1.6</v>
      </c>
      <c r="BG58" s="1" t="n">
        <f aca="false">ABS(BG56)</f>
        <v>1.7</v>
      </c>
      <c r="BH58" s="1" t="n">
        <f aca="false">ABS(BH56)</f>
        <v>1.8</v>
      </c>
      <c r="BI58" s="1" t="n">
        <f aca="false">ABS(BI56)</f>
        <v>1.9</v>
      </c>
      <c r="BJ58" s="1" t="n">
        <f aca="false">ABS(BJ56)</f>
        <v>2</v>
      </c>
      <c r="BK58" s="1" t="n">
        <f aca="false">ABS(BK56)</f>
        <v>2.1</v>
      </c>
      <c r="BL58" s="1" t="n">
        <f aca="false">ABS(BL56)</f>
        <v>2.2</v>
      </c>
      <c r="BM58" s="1" t="n">
        <f aca="false">ABS(BM56)</f>
        <v>2.3</v>
      </c>
      <c r="BN58" s="1" t="n">
        <f aca="false">ABS(BN56)</f>
        <v>2.4</v>
      </c>
      <c r="BO58" s="1" t="n">
        <f aca="false">ABS(BO56)</f>
        <v>2.5</v>
      </c>
      <c r="BP58" s="1" t="n">
        <f aca="false">ABS(BP56)</f>
        <v>2.6</v>
      </c>
      <c r="BQ58" s="1" t="n">
        <f aca="false">ABS(BQ56)</f>
        <v>2.7</v>
      </c>
      <c r="BR58" s="1" t="n">
        <f aca="false">ABS(BR56)</f>
        <v>2.8</v>
      </c>
      <c r="BS58" s="1" t="n">
        <f aca="false">ABS(BS56)</f>
        <v>2.9</v>
      </c>
      <c r="BT58" s="1" t="n">
        <f aca="false">ABS(BT56)</f>
        <v>3</v>
      </c>
      <c r="BU58" s="1" t="n">
        <f aca="false">ABS(BU56)</f>
        <v>3.1</v>
      </c>
      <c r="BV58" s="1" t="n">
        <f aca="false">ABS(BV56)</f>
        <v>3.2</v>
      </c>
      <c r="BW58" s="1" t="n">
        <f aca="false">ABS(BW56)</f>
        <v>3.3</v>
      </c>
      <c r="BX58" s="1" t="n">
        <f aca="false">ABS(BX56)</f>
        <v>3.4</v>
      </c>
      <c r="BY58" s="1" t="n">
        <f aca="false">ABS(BY56)</f>
        <v>3.5</v>
      </c>
      <c r="BZ58" s="1" t="n">
        <f aca="false">ABS(BZ56)</f>
        <v>3.6</v>
      </c>
      <c r="CA58" s="1" t="n">
        <f aca="false">ABS(CA56)</f>
        <v>3.7</v>
      </c>
      <c r="CB58" s="1" t="n">
        <f aca="false">ABS(CB56)</f>
        <v>3.8</v>
      </c>
      <c r="CC58" s="1" t="n">
        <f aca="false">ABS(CC56)</f>
        <v>3.9</v>
      </c>
      <c r="CD58" s="1" t="n">
        <f aca="false">ABS(CD56)</f>
        <v>4</v>
      </c>
    </row>
    <row r="59" customFormat="false" ht="15" hidden="false" customHeight="false" outlineLevel="0" collapsed="false">
      <c r="A59" s="1" t="s">
        <v>22</v>
      </c>
      <c r="B59" s="1" t="n">
        <f aca="false">SIGN($B$5)*B56</f>
        <v>4</v>
      </c>
      <c r="C59" s="1" t="n">
        <f aca="false">SIGN($B$5)*C56</f>
        <v>3.9</v>
      </c>
      <c r="D59" s="1" t="n">
        <f aca="false">SIGN($B$5)*D56</f>
        <v>3.8</v>
      </c>
      <c r="E59" s="1" t="n">
        <f aca="false">SIGN($B$5)*E56</f>
        <v>3.7</v>
      </c>
      <c r="F59" s="1" t="n">
        <f aca="false">SIGN($B$5)*F56</f>
        <v>3.6</v>
      </c>
      <c r="G59" s="1" t="n">
        <f aca="false">SIGN($B$5)*G56</f>
        <v>3.5</v>
      </c>
      <c r="H59" s="1" t="n">
        <f aca="false">SIGN($B$5)*H56</f>
        <v>3.4</v>
      </c>
      <c r="I59" s="1" t="n">
        <f aca="false">SIGN($B$5)*I56</f>
        <v>3.3</v>
      </c>
      <c r="J59" s="1" t="n">
        <f aca="false">SIGN($B$5)*J56</f>
        <v>3.2</v>
      </c>
      <c r="K59" s="1" t="n">
        <f aca="false">SIGN($B$5)*K56</f>
        <v>3.1</v>
      </c>
      <c r="L59" s="1" t="n">
        <f aca="false">SIGN($B$5)*L56</f>
        <v>3</v>
      </c>
      <c r="M59" s="1" t="n">
        <f aca="false">SIGN($B$5)*M56</f>
        <v>2.9</v>
      </c>
      <c r="N59" s="1" t="n">
        <f aca="false">SIGN($B$5)*N56</f>
        <v>2.8</v>
      </c>
      <c r="O59" s="1" t="n">
        <f aca="false">SIGN($B$5)*O56</f>
        <v>2.7</v>
      </c>
      <c r="P59" s="1" t="n">
        <f aca="false">SIGN($B$5)*P56</f>
        <v>2.6</v>
      </c>
      <c r="Q59" s="1" t="n">
        <f aca="false">SIGN($B$5)*Q56</f>
        <v>2.5</v>
      </c>
      <c r="R59" s="1" t="n">
        <f aca="false">SIGN($B$5)*R56</f>
        <v>2.4</v>
      </c>
      <c r="S59" s="1" t="n">
        <f aca="false">SIGN($B$5)*S56</f>
        <v>2.3</v>
      </c>
      <c r="T59" s="1" t="n">
        <f aca="false">SIGN($B$5)*T56</f>
        <v>2.2</v>
      </c>
      <c r="U59" s="1" t="n">
        <f aca="false">SIGN($B$5)*U56</f>
        <v>2.1</v>
      </c>
      <c r="V59" s="1" t="n">
        <f aca="false">SIGN($B$5)*V56</f>
        <v>2</v>
      </c>
      <c r="W59" s="1" t="n">
        <f aca="false">SIGN($B$5)*W56</f>
        <v>1.9</v>
      </c>
      <c r="X59" s="1" t="n">
        <f aca="false">SIGN($B$5)*X56</f>
        <v>1.8</v>
      </c>
      <c r="Y59" s="1" t="n">
        <f aca="false">SIGN($B$5)*Y56</f>
        <v>1.7</v>
      </c>
      <c r="Z59" s="1" t="n">
        <f aca="false">SIGN($B$5)*Z56</f>
        <v>1.6</v>
      </c>
      <c r="AA59" s="1" t="n">
        <f aca="false">SIGN($B$5)*AA56</f>
        <v>1.5</v>
      </c>
      <c r="AB59" s="1" t="n">
        <f aca="false">SIGN($B$5)*AB56</f>
        <v>1.4</v>
      </c>
      <c r="AC59" s="1" t="n">
        <f aca="false">SIGN($B$5)*AC56</f>
        <v>1.3</v>
      </c>
      <c r="AD59" s="1" t="n">
        <f aca="false">SIGN($B$5)*AD56</f>
        <v>1.2</v>
      </c>
      <c r="AE59" s="1" t="n">
        <f aca="false">SIGN($B$5)*AE56</f>
        <v>1.1</v>
      </c>
      <c r="AF59" s="1" t="n">
        <f aca="false">SIGN($B$5)*AF56</f>
        <v>0.999999999999997</v>
      </c>
      <c r="AG59" s="1" t="n">
        <f aca="false">SIGN($B$5)*AG56</f>
        <v>0.899999999999998</v>
      </c>
      <c r="AH59" s="1" t="n">
        <f aca="false">SIGN($B$5)*AH56</f>
        <v>0.799999999999998</v>
      </c>
      <c r="AI59" s="1" t="n">
        <f aca="false">SIGN($B$5)*AI56</f>
        <v>0.699999999999998</v>
      </c>
      <c r="AJ59" s="1" t="n">
        <f aca="false">SIGN($B$5)*AJ56</f>
        <v>0.599999999999998</v>
      </c>
      <c r="AK59" s="1" t="n">
        <f aca="false">SIGN($B$5)*AK56</f>
        <v>0.499999999999998</v>
      </c>
      <c r="AL59" s="1" t="n">
        <f aca="false">SIGN($B$5)*AL56</f>
        <v>0.399999999999998</v>
      </c>
      <c r="AM59" s="1" t="n">
        <f aca="false">SIGN($B$5)*AM56</f>
        <v>0.299999999999998</v>
      </c>
      <c r="AN59" s="1" t="n">
        <f aca="false">SIGN($B$5)*AN56</f>
        <v>0.199999999999998</v>
      </c>
      <c r="AO59" s="1" t="n">
        <f aca="false">SIGN($B$5)*AO56</f>
        <v>0.0999999999999976</v>
      </c>
      <c r="AP59" s="1" t="n">
        <f aca="false">SIGN($B$5)*AP56</f>
        <v>-0</v>
      </c>
      <c r="AQ59" s="1" t="n">
        <f aca="false">SIGN($B$5)*AQ56</f>
        <v>-0.1</v>
      </c>
      <c r="AR59" s="1" t="n">
        <f aca="false">SIGN($B$5)*AR56</f>
        <v>-0.2</v>
      </c>
      <c r="AS59" s="1" t="n">
        <f aca="false">SIGN($B$5)*AS56</f>
        <v>-0.3</v>
      </c>
      <c r="AT59" s="1" t="n">
        <f aca="false">SIGN($B$5)*AT56</f>
        <v>-0.4</v>
      </c>
      <c r="AU59" s="1" t="n">
        <f aca="false">SIGN($B$5)*AU56</f>
        <v>-0.5</v>
      </c>
      <c r="AV59" s="1" t="n">
        <f aca="false">SIGN($B$5)*AV56</f>
        <v>-0.6</v>
      </c>
      <c r="AW59" s="1" t="n">
        <f aca="false">SIGN($B$5)*AW56</f>
        <v>-0.7</v>
      </c>
      <c r="AX59" s="1" t="n">
        <f aca="false">SIGN($B$5)*AX56</f>
        <v>-0.8</v>
      </c>
      <c r="AY59" s="1" t="n">
        <f aca="false">SIGN($B$5)*AY56</f>
        <v>-0.9</v>
      </c>
      <c r="AZ59" s="1" t="n">
        <f aca="false">SIGN($B$5)*AZ56</f>
        <v>-1</v>
      </c>
      <c r="BA59" s="1" t="n">
        <f aca="false">SIGN($B$5)*BA56</f>
        <v>-1.1</v>
      </c>
      <c r="BB59" s="1" t="n">
        <f aca="false">SIGN($B$5)*BB56</f>
        <v>-1.2</v>
      </c>
      <c r="BC59" s="1" t="n">
        <f aca="false">SIGN($B$5)*BC56</f>
        <v>-1.3</v>
      </c>
      <c r="BD59" s="1" t="n">
        <f aca="false">SIGN($B$5)*BD56</f>
        <v>-1.4</v>
      </c>
      <c r="BE59" s="1" t="n">
        <f aca="false">SIGN($B$5)*BE56</f>
        <v>-1.5</v>
      </c>
      <c r="BF59" s="1" t="n">
        <f aca="false">SIGN($B$5)*BF56</f>
        <v>-1.6</v>
      </c>
      <c r="BG59" s="1" t="n">
        <f aca="false">SIGN($B$5)*BG56</f>
        <v>-1.7</v>
      </c>
      <c r="BH59" s="1" t="n">
        <f aca="false">SIGN($B$5)*BH56</f>
        <v>-1.8</v>
      </c>
      <c r="BI59" s="1" t="n">
        <f aca="false">SIGN($B$5)*BI56</f>
        <v>-1.9</v>
      </c>
      <c r="BJ59" s="1" t="n">
        <f aca="false">SIGN($B$5)*BJ56</f>
        <v>-2</v>
      </c>
      <c r="BK59" s="1" t="n">
        <f aca="false">SIGN($B$5)*BK56</f>
        <v>-2.1</v>
      </c>
      <c r="BL59" s="1" t="n">
        <f aca="false">SIGN($B$5)*BL56</f>
        <v>-2.2</v>
      </c>
      <c r="BM59" s="1" t="n">
        <f aca="false">SIGN($B$5)*BM56</f>
        <v>-2.3</v>
      </c>
      <c r="BN59" s="1" t="n">
        <f aca="false">SIGN($B$5)*BN56</f>
        <v>-2.4</v>
      </c>
      <c r="BO59" s="1" t="n">
        <f aca="false">SIGN($B$5)*BO56</f>
        <v>-2.5</v>
      </c>
      <c r="BP59" s="1" t="n">
        <f aca="false">SIGN($B$5)*BP56</f>
        <v>-2.6</v>
      </c>
      <c r="BQ59" s="1" t="n">
        <f aca="false">SIGN($B$5)*BQ56</f>
        <v>-2.7</v>
      </c>
      <c r="BR59" s="1" t="n">
        <f aca="false">SIGN($B$5)*BR56</f>
        <v>-2.8</v>
      </c>
      <c r="BS59" s="1" t="n">
        <f aca="false">SIGN($B$5)*BS56</f>
        <v>-2.9</v>
      </c>
      <c r="BT59" s="1" t="n">
        <f aca="false">SIGN($B$5)*BT56</f>
        <v>-3</v>
      </c>
      <c r="BU59" s="1" t="n">
        <f aca="false">SIGN($B$5)*BU56</f>
        <v>-3.1</v>
      </c>
      <c r="BV59" s="1" t="n">
        <f aca="false">SIGN($B$5)*BV56</f>
        <v>-3.2</v>
      </c>
      <c r="BW59" s="1" t="n">
        <f aca="false">SIGN($B$5)*BW56</f>
        <v>-3.3</v>
      </c>
      <c r="BX59" s="1" t="n">
        <f aca="false">SIGN($B$5)*BX56</f>
        <v>-3.4</v>
      </c>
      <c r="BY59" s="1" t="n">
        <f aca="false">SIGN($B$5)*BY56</f>
        <v>-3.5</v>
      </c>
      <c r="BZ59" s="1" t="n">
        <f aca="false">SIGN($B$5)*BZ56</f>
        <v>-3.6</v>
      </c>
      <c r="CA59" s="1" t="n">
        <f aca="false">SIGN($B$5)*CA56</f>
        <v>-3.7</v>
      </c>
      <c r="CB59" s="1" t="n">
        <f aca="false">SIGN($B$5)*CB56</f>
        <v>-3.8</v>
      </c>
      <c r="CC59" s="1" t="n">
        <f aca="false">SIGN($B$5)*CC56</f>
        <v>-3.9</v>
      </c>
      <c r="CD59" s="1" t="n">
        <f aca="false">SIGN($B$5)*CD56</f>
        <v>-4</v>
      </c>
    </row>
    <row r="61" customFormat="false" ht="15" hidden="false" customHeight="false" outlineLevel="0" collapsed="false">
      <c r="A61" s="1" t="s">
        <v>3</v>
      </c>
      <c r="B61" s="1" t="n">
        <f aca="false">3*B5+1</f>
        <v>-2</v>
      </c>
      <c r="C61" s="1" t="n">
        <f aca="false">3*C5+1</f>
        <v>4</v>
      </c>
    </row>
    <row r="62" customFormat="false" ht="15" hidden="false" customHeight="false" outlineLevel="0" collapsed="false">
      <c r="A62" s="1" t="s">
        <v>21</v>
      </c>
      <c r="B62" s="1" t="n">
        <f aca="false">ABS(B5)</f>
        <v>1</v>
      </c>
      <c r="C62" s="1" t="n">
        <f aca="false">ABS(C5)</f>
        <v>1</v>
      </c>
    </row>
    <row r="65" customFormat="false" ht="15" hidden="false" customHeight="false" outlineLevel="0" collapsed="false">
      <c r="A65" s="1" t="s">
        <v>6</v>
      </c>
      <c r="B65" s="1" t="n">
        <f aca="false">B5</f>
        <v>-1</v>
      </c>
      <c r="C65" s="1" t="n">
        <f aca="false">C5</f>
        <v>1</v>
      </c>
    </row>
    <row r="66" customFormat="false" ht="15" hidden="false" customHeight="false" outlineLevel="0" collapsed="false">
      <c r="B66" s="1" t="n">
        <f aca="false">B61</f>
        <v>-2</v>
      </c>
      <c r="C66" s="1" t="n">
        <f aca="false">B61</f>
        <v>-2</v>
      </c>
    </row>
    <row r="67" customFormat="false" ht="15" hidden="false" customHeight="false" outlineLevel="0" collapsed="false">
      <c r="A67" s="1" t="s">
        <v>7</v>
      </c>
      <c r="B67" s="1" t="n">
        <f aca="false">C5</f>
        <v>1</v>
      </c>
      <c r="C67" s="1" t="n">
        <f aca="false">C5</f>
        <v>1</v>
      </c>
    </row>
    <row r="68" customFormat="false" ht="15" hidden="false" customHeight="false" outlineLevel="0" collapsed="false">
      <c r="B68" s="1" t="n">
        <f aca="false">B61</f>
        <v>-2</v>
      </c>
      <c r="C68" s="1" t="n">
        <f aca="false">C61</f>
        <v>4</v>
      </c>
    </row>
    <row r="69" customFormat="false" ht="15" hidden="false" customHeight="false" outlineLevel="0" collapsed="false">
      <c r="A69" s="1" t="s">
        <v>23</v>
      </c>
      <c r="B69" s="1" t="n">
        <f aca="false">B5</f>
        <v>-1</v>
      </c>
      <c r="C69" s="1" t="n">
        <f aca="false">C5</f>
        <v>1</v>
      </c>
    </row>
    <row r="70" customFormat="false" ht="15" hidden="false" customHeight="false" outlineLevel="0" collapsed="false">
      <c r="B70" s="1" t="n">
        <f aca="false">B62</f>
        <v>1</v>
      </c>
      <c r="C70" s="1" t="n">
        <f aca="false">B62</f>
        <v>1</v>
      </c>
    </row>
    <row r="71" customFormat="false" ht="15" hidden="false" customHeight="false" outlineLevel="0" collapsed="false">
      <c r="A71" s="1" t="s">
        <v>24</v>
      </c>
      <c r="B71" s="1" t="n">
        <f aca="false">C5</f>
        <v>1</v>
      </c>
      <c r="C71" s="1" t="n">
        <f aca="false">C5</f>
        <v>1</v>
      </c>
    </row>
    <row r="72" customFormat="false" ht="15" hidden="false" customHeight="false" outlineLevel="0" collapsed="false">
      <c r="B72" s="1" t="n">
        <f aca="false">B62</f>
        <v>1</v>
      </c>
      <c r="C72" s="1" t="n">
        <f aca="false">C62</f>
        <v>1</v>
      </c>
    </row>
    <row r="73" customFormat="false" ht="15" hidden="false" customHeight="false" outlineLevel="0" collapsed="false">
      <c r="A73" s="1" t="s">
        <v>25</v>
      </c>
      <c r="B73" s="1" t="n">
        <f aca="false">B5</f>
        <v>-1</v>
      </c>
      <c r="C73" s="1" t="n">
        <f aca="false">C5</f>
        <v>1</v>
      </c>
    </row>
    <row r="74" customFormat="false" ht="15" hidden="false" customHeight="false" outlineLevel="0" collapsed="false">
      <c r="B74" s="1" t="n">
        <f aca="false">B62</f>
        <v>1</v>
      </c>
      <c r="C74" s="1" t="n">
        <f aca="false">C62</f>
        <v>1</v>
      </c>
    </row>
    <row r="75" customFormat="false" ht="15" hidden="false" customHeight="false" outlineLevel="0" collapsed="false">
      <c r="A75" s="1" t="s">
        <v>11</v>
      </c>
      <c r="B75" s="1" t="n">
        <f aca="false">(C74-B74)/(C73-B73)</f>
        <v>0</v>
      </c>
    </row>
    <row r="76" customFormat="false" ht="15" hidden="false" customHeight="false" outlineLevel="0" collapsed="false">
      <c r="A76" s="1" t="s">
        <v>12</v>
      </c>
      <c r="B76" s="1" t="n">
        <f aca="false">B74-B75*B73</f>
        <v>1</v>
      </c>
    </row>
    <row r="77" customFormat="false" ht="15" hidden="false" customHeight="false" outlineLevel="0" collapsed="false">
      <c r="A77" s="1" t="s">
        <v>26</v>
      </c>
      <c r="B77" s="1" t="n">
        <v>-4</v>
      </c>
      <c r="C77" s="1" t="n">
        <v>4</v>
      </c>
    </row>
    <row r="78" customFormat="false" ht="15" hidden="false" customHeight="false" outlineLevel="0" collapsed="false">
      <c r="B78" s="1" t="n">
        <f aca="false">B75*B77+B76</f>
        <v>1</v>
      </c>
      <c r="C78" s="1" t="n">
        <f aca="false">B75*C77+B76</f>
        <v>1</v>
      </c>
    </row>
  </sheetData>
  <mergeCells count="1">
    <mergeCell ref="A1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21" activeCellId="0" sqref="O2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1"/>
    <col collapsed="false" customWidth="true" hidden="false" outlineLevel="0" max="9" min="9" style="1" width="4.71"/>
  </cols>
  <sheetData>
    <row r="1" customFormat="false" ht="15" hidden="false" customHeight="false" outlineLevel="0" collapsed="false">
      <c r="A1" s="2" t="s">
        <v>14</v>
      </c>
      <c r="B1" s="2"/>
      <c r="C1" s="2"/>
      <c r="D1" s="2"/>
      <c r="E1" s="2"/>
    </row>
    <row r="2" customFormat="false" ht="15" hidden="false" customHeight="false" outlineLevel="0" collapsed="false">
      <c r="A2" s="2"/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22.05" hidden="false" customHeight="false" outlineLevel="0" collapsed="false">
      <c r="B4" s="3" t="s">
        <v>1</v>
      </c>
      <c r="C4" s="3" t="s">
        <v>2</v>
      </c>
    </row>
    <row r="5" customFormat="false" ht="22.05" hidden="false" customHeight="false" outlineLevel="0" collapsed="false">
      <c r="B5" s="4" t="n">
        <v>-1</v>
      </c>
      <c r="C5" s="4" t="n">
        <v>3</v>
      </c>
    </row>
    <row r="7" customFormat="false" ht="22.05" hidden="false" customHeight="false" outlineLevel="0" collapsed="false">
      <c r="B7" s="3" t="s">
        <v>15</v>
      </c>
      <c r="C7" s="5" t="n">
        <f aca="false">C62-B62</f>
        <v>2</v>
      </c>
    </row>
    <row r="9" customFormat="false" ht="22.05" hidden="false" customHeight="false" outlineLevel="0" collapsed="false">
      <c r="B9" s="3" t="s">
        <v>16</v>
      </c>
      <c r="C9" s="5" t="n">
        <f aca="false">C5-B5</f>
        <v>4</v>
      </c>
    </row>
    <row r="10" customFormat="false" ht="15" hidden="false" customHeight="false" outlineLevel="0" collapsed="false">
      <c r="B10" s="6"/>
    </row>
    <row r="11" customFormat="false" ht="22.05" hidden="false" customHeight="false" outlineLevel="0" collapsed="false">
      <c r="A11" s="11" t="s">
        <v>17</v>
      </c>
      <c r="B11" s="12" t="s">
        <v>15</v>
      </c>
      <c r="C11" s="13" t="n">
        <f aca="false">C7/C9</f>
        <v>0.5</v>
      </c>
    </row>
    <row r="12" customFormat="false" ht="22.05" hidden="false" customHeight="false" outlineLevel="0" collapsed="false">
      <c r="A12" s="11"/>
      <c r="B12" s="7" t="s">
        <v>16</v>
      </c>
      <c r="C12" s="13"/>
    </row>
    <row r="14" customFormat="false" ht="22.05" hidden="false" customHeight="false" outlineLevel="0" collapsed="false">
      <c r="B14" s="9" t="s">
        <v>1</v>
      </c>
      <c r="C14" s="9" t="s">
        <v>2</v>
      </c>
      <c r="D14" s="9" t="s">
        <v>18</v>
      </c>
    </row>
    <row r="15" customFormat="false" ht="22.05" hidden="false" customHeight="false" outlineLevel="0" collapsed="false">
      <c r="A15" s="9" t="s">
        <v>19</v>
      </c>
      <c r="B15" s="14"/>
      <c r="C15" s="15"/>
      <c r="D15" s="16"/>
    </row>
    <row r="16" customFormat="false" ht="22.05" hidden="false" customHeight="false" outlineLevel="0" collapsed="false">
      <c r="B16" s="17"/>
      <c r="C16" s="18"/>
      <c r="D16" s="19"/>
    </row>
    <row r="17" customFormat="false" ht="22.05" hidden="false" customHeight="false" outlineLevel="0" collapsed="false">
      <c r="B17" s="17"/>
      <c r="C17" s="18"/>
      <c r="D17" s="19"/>
    </row>
    <row r="18" customFormat="false" ht="22.05" hidden="false" customHeight="false" outlineLevel="0" collapsed="false">
      <c r="B18" s="17"/>
      <c r="C18" s="18"/>
      <c r="D18" s="19"/>
    </row>
    <row r="19" customFormat="false" ht="22.05" hidden="false" customHeight="false" outlineLevel="0" collapsed="false">
      <c r="B19" s="17"/>
      <c r="C19" s="18"/>
      <c r="D19" s="19"/>
    </row>
    <row r="20" customFormat="false" ht="22.05" hidden="false" customHeight="false" outlineLevel="0" collapsed="false">
      <c r="B20" s="17"/>
      <c r="C20" s="18"/>
      <c r="D20" s="19"/>
    </row>
    <row r="21" customFormat="false" ht="22.05" hidden="false" customHeight="false" outlineLevel="0" collapsed="false">
      <c r="B21" s="17"/>
      <c r="C21" s="18"/>
      <c r="D21" s="19"/>
    </row>
    <row r="22" customFormat="false" ht="22.05" hidden="false" customHeight="false" outlineLevel="0" collapsed="false">
      <c r="B22" s="20"/>
      <c r="C22" s="21"/>
      <c r="D22" s="22"/>
    </row>
    <row r="23" customFormat="false" ht="22.05" hidden="false" customHeight="false" outlineLevel="0" collapsed="false">
      <c r="A23" s="9" t="s">
        <v>20</v>
      </c>
      <c r="B23" s="23"/>
      <c r="C23" s="24"/>
      <c r="D23" s="25"/>
    </row>
    <row r="56" customFormat="false" ht="15" hidden="false" customHeight="false" outlineLevel="0" collapsed="false">
      <c r="A56" s="1" t="s">
        <v>2</v>
      </c>
      <c r="B56" s="1" t="n">
        <v>-4</v>
      </c>
      <c r="C56" s="1" t="n">
        <f aca="false">B56+0.1</f>
        <v>-3.9</v>
      </c>
      <c r="D56" s="1" t="n">
        <f aca="false">C56+0.1</f>
        <v>-3.8</v>
      </c>
      <c r="E56" s="1" t="n">
        <f aca="false">D56+0.1</f>
        <v>-3.7</v>
      </c>
      <c r="F56" s="1" t="n">
        <f aca="false">E56+0.1</f>
        <v>-3.6</v>
      </c>
      <c r="G56" s="1" t="n">
        <f aca="false">F56+0.1</f>
        <v>-3.5</v>
      </c>
      <c r="H56" s="1" t="n">
        <f aca="false">G56+0.1</f>
        <v>-3.4</v>
      </c>
      <c r="I56" s="1" t="n">
        <f aca="false">H56+0.1</f>
        <v>-3.3</v>
      </c>
      <c r="J56" s="1" t="n">
        <f aca="false">I56+0.1</f>
        <v>-3.2</v>
      </c>
      <c r="K56" s="1" t="n">
        <f aca="false">J56+0.1</f>
        <v>-3.1</v>
      </c>
      <c r="L56" s="1" t="n">
        <f aca="false">K56+0.1</f>
        <v>-3</v>
      </c>
      <c r="M56" s="1" t="n">
        <f aca="false">L56+0.1</f>
        <v>-2.9</v>
      </c>
      <c r="N56" s="1" t="n">
        <f aca="false">M56+0.1</f>
        <v>-2.8</v>
      </c>
      <c r="O56" s="1" t="n">
        <f aca="false">N56+0.1</f>
        <v>-2.7</v>
      </c>
      <c r="P56" s="1" t="n">
        <f aca="false">O56+0.1</f>
        <v>-2.6</v>
      </c>
      <c r="Q56" s="1" t="n">
        <f aca="false">P56+0.1</f>
        <v>-2.5</v>
      </c>
      <c r="R56" s="1" t="n">
        <f aca="false">Q56+0.1</f>
        <v>-2.4</v>
      </c>
      <c r="S56" s="1" t="n">
        <f aca="false">R56+0.1</f>
        <v>-2.3</v>
      </c>
      <c r="T56" s="1" t="n">
        <f aca="false">S56+0.1</f>
        <v>-2.2</v>
      </c>
      <c r="U56" s="1" t="n">
        <f aca="false">T56+0.1</f>
        <v>-2.1</v>
      </c>
      <c r="V56" s="1" t="n">
        <f aca="false">U56+0.1</f>
        <v>-2</v>
      </c>
      <c r="W56" s="1" t="n">
        <f aca="false">V56+0.1</f>
        <v>-1.9</v>
      </c>
      <c r="X56" s="1" t="n">
        <f aca="false">W56+0.1</f>
        <v>-1.8</v>
      </c>
      <c r="Y56" s="1" t="n">
        <f aca="false">X56+0.1</f>
        <v>-1.7</v>
      </c>
      <c r="Z56" s="1" t="n">
        <f aca="false">Y56+0.1</f>
        <v>-1.6</v>
      </c>
      <c r="AA56" s="1" t="n">
        <f aca="false">Z56+0.1</f>
        <v>-1.5</v>
      </c>
      <c r="AB56" s="1" t="n">
        <f aca="false">AA56+0.1</f>
        <v>-1.4</v>
      </c>
      <c r="AC56" s="1" t="n">
        <f aca="false">AB56+0.1</f>
        <v>-1.3</v>
      </c>
      <c r="AD56" s="1" t="n">
        <f aca="false">AC56+0.1</f>
        <v>-1.2</v>
      </c>
      <c r="AE56" s="1" t="n">
        <f aca="false">AD56+0.1</f>
        <v>-1.1</v>
      </c>
      <c r="AF56" s="1" t="n">
        <f aca="false">AE56+0.1</f>
        <v>-0.999999999999997</v>
      </c>
      <c r="AG56" s="1" t="n">
        <f aca="false">AF56+0.1</f>
        <v>-0.899999999999998</v>
      </c>
      <c r="AH56" s="1" t="n">
        <f aca="false">AG56+0.1</f>
        <v>-0.799999999999998</v>
      </c>
      <c r="AI56" s="1" t="n">
        <f aca="false">AH56+0.1</f>
        <v>-0.699999999999998</v>
      </c>
      <c r="AJ56" s="1" t="n">
        <f aca="false">AI56+0.1</f>
        <v>-0.599999999999998</v>
      </c>
      <c r="AK56" s="1" t="n">
        <f aca="false">AJ56+0.1</f>
        <v>-0.499999999999998</v>
      </c>
      <c r="AL56" s="1" t="n">
        <f aca="false">AK56+0.1</f>
        <v>-0.399999999999998</v>
      </c>
      <c r="AM56" s="1" t="n">
        <f aca="false">AL56+0.1</f>
        <v>-0.299999999999998</v>
      </c>
      <c r="AN56" s="1" t="n">
        <f aca="false">AM56+0.1</f>
        <v>-0.199999999999998</v>
      </c>
      <c r="AO56" s="1" t="n">
        <f aca="false">AN56+0.1</f>
        <v>-0.0999999999999976</v>
      </c>
      <c r="AP56" s="1" t="n">
        <v>0</v>
      </c>
      <c r="AQ56" s="1" t="n">
        <f aca="false">AP56+0.1</f>
        <v>0.1</v>
      </c>
      <c r="AR56" s="1" t="n">
        <f aca="false">AQ56+0.1</f>
        <v>0.2</v>
      </c>
      <c r="AS56" s="1" t="n">
        <f aca="false">AR56+0.1</f>
        <v>0.3</v>
      </c>
      <c r="AT56" s="1" t="n">
        <f aca="false">AS56+0.1</f>
        <v>0.4</v>
      </c>
      <c r="AU56" s="1" t="n">
        <f aca="false">AT56+0.1</f>
        <v>0.5</v>
      </c>
      <c r="AV56" s="1" t="n">
        <f aca="false">AU56+0.1</f>
        <v>0.6</v>
      </c>
      <c r="AW56" s="1" t="n">
        <f aca="false">AV56+0.1</f>
        <v>0.7</v>
      </c>
      <c r="AX56" s="1" t="n">
        <f aca="false">AW56+0.1</f>
        <v>0.8</v>
      </c>
      <c r="AY56" s="1" t="n">
        <f aca="false">AX56+0.1</f>
        <v>0.9</v>
      </c>
      <c r="AZ56" s="1" t="n">
        <f aca="false">AY56+0.1</f>
        <v>1</v>
      </c>
      <c r="BA56" s="1" t="n">
        <f aca="false">AZ56+0.1</f>
        <v>1.1</v>
      </c>
      <c r="BB56" s="1" t="n">
        <f aca="false">BA56+0.1</f>
        <v>1.2</v>
      </c>
      <c r="BC56" s="1" t="n">
        <f aca="false">BB56+0.1</f>
        <v>1.3</v>
      </c>
      <c r="BD56" s="1" t="n">
        <f aca="false">BC56+0.1</f>
        <v>1.4</v>
      </c>
      <c r="BE56" s="1" t="n">
        <f aca="false">BD56+0.1</f>
        <v>1.5</v>
      </c>
      <c r="BF56" s="1" t="n">
        <f aca="false">BE56+0.1</f>
        <v>1.6</v>
      </c>
      <c r="BG56" s="1" t="n">
        <f aca="false">BF56+0.1</f>
        <v>1.7</v>
      </c>
      <c r="BH56" s="1" t="n">
        <f aca="false">BG56+0.1</f>
        <v>1.8</v>
      </c>
      <c r="BI56" s="1" t="n">
        <f aca="false">BH56+0.1</f>
        <v>1.9</v>
      </c>
      <c r="BJ56" s="1" t="n">
        <f aca="false">BI56+0.1</f>
        <v>2</v>
      </c>
      <c r="BK56" s="1" t="n">
        <f aca="false">BJ56+0.1</f>
        <v>2.1</v>
      </c>
      <c r="BL56" s="1" t="n">
        <f aca="false">BK56+0.1</f>
        <v>2.2</v>
      </c>
      <c r="BM56" s="1" t="n">
        <f aca="false">BL56+0.1</f>
        <v>2.3</v>
      </c>
      <c r="BN56" s="1" t="n">
        <f aca="false">BM56+0.1</f>
        <v>2.4</v>
      </c>
      <c r="BO56" s="1" t="n">
        <f aca="false">BN56+0.1</f>
        <v>2.5</v>
      </c>
      <c r="BP56" s="1" t="n">
        <f aca="false">BO56+0.1</f>
        <v>2.6</v>
      </c>
      <c r="BQ56" s="1" t="n">
        <f aca="false">BP56+0.1</f>
        <v>2.7</v>
      </c>
      <c r="BR56" s="1" t="n">
        <f aca="false">BQ56+0.1</f>
        <v>2.8</v>
      </c>
      <c r="BS56" s="1" t="n">
        <f aca="false">BR56+0.1</f>
        <v>2.9</v>
      </c>
      <c r="BT56" s="1" t="n">
        <f aca="false">BS56+0.1</f>
        <v>3</v>
      </c>
      <c r="BU56" s="1" t="n">
        <f aca="false">BT56+0.1</f>
        <v>3.1</v>
      </c>
      <c r="BV56" s="1" t="n">
        <f aca="false">BU56+0.1</f>
        <v>3.2</v>
      </c>
      <c r="BW56" s="1" t="n">
        <f aca="false">BV56+0.1</f>
        <v>3.3</v>
      </c>
      <c r="BX56" s="1" t="n">
        <f aca="false">BW56+0.1</f>
        <v>3.4</v>
      </c>
      <c r="BY56" s="1" t="n">
        <f aca="false">BX56+0.1</f>
        <v>3.5</v>
      </c>
      <c r="BZ56" s="1" t="n">
        <f aca="false">BY56+0.1</f>
        <v>3.6</v>
      </c>
      <c r="CA56" s="1" t="n">
        <f aca="false">BZ56+0.1</f>
        <v>3.7</v>
      </c>
      <c r="CB56" s="1" t="n">
        <f aca="false">CA56+0.1</f>
        <v>3.8</v>
      </c>
      <c r="CC56" s="1" t="n">
        <f aca="false">CB56+0.1</f>
        <v>3.9</v>
      </c>
      <c r="CD56" s="1" t="n">
        <f aca="false">CC56+0.1</f>
        <v>4</v>
      </c>
    </row>
    <row r="57" customFormat="false" ht="15" hidden="false" customHeight="false" outlineLevel="0" collapsed="false">
      <c r="A57" s="1" t="s">
        <v>3</v>
      </c>
      <c r="B57" s="1" t="n">
        <f aca="false">3*B56+1</f>
        <v>-11</v>
      </c>
      <c r="C57" s="1" t="n">
        <f aca="false">3*C56+1</f>
        <v>-10.7</v>
      </c>
      <c r="D57" s="1" t="n">
        <f aca="false">3*D56+1</f>
        <v>-10.4</v>
      </c>
      <c r="E57" s="1" t="n">
        <f aca="false">3*E56+1</f>
        <v>-10.1</v>
      </c>
      <c r="F57" s="1" t="n">
        <f aca="false">3*F56+1</f>
        <v>-9.8</v>
      </c>
      <c r="G57" s="1" t="n">
        <f aca="false">3*G56+1</f>
        <v>-9.5</v>
      </c>
      <c r="H57" s="1" t="n">
        <f aca="false">3*H56+1</f>
        <v>-9.2</v>
      </c>
      <c r="I57" s="1" t="n">
        <f aca="false">3*I56+1</f>
        <v>-8.9</v>
      </c>
      <c r="J57" s="1" t="n">
        <f aca="false">3*J56+1</f>
        <v>-8.6</v>
      </c>
      <c r="K57" s="1" t="n">
        <f aca="false">3*K56+1</f>
        <v>-8.3</v>
      </c>
      <c r="L57" s="1" t="n">
        <f aca="false">3*L56+1</f>
        <v>-8</v>
      </c>
      <c r="M57" s="1" t="n">
        <f aca="false">3*M56+1</f>
        <v>-7.7</v>
      </c>
      <c r="N57" s="1" t="n">
        <f aca="false">3*N56+1</f>
        <v>-7.4</v>
      </c>
      <c r="O57" s="1" t="n">
        <f aca="false">3*O56+1</f>
        <v>-7.1</v>
      </c>
      <c r="P57" s="1" t="n">
        <f aca="false">3*P56+1</f>
        <v>-6.8</v>
      </c>
      <c r="Q57" s="1" t="n">
        <f aca="false">3*Q56+1</f>
        <v>-6.5</v>
      </c>
      <c r="R57" s="1" t="n">
        <f aca="false">3*R56+1</f>
        <v>-6.2</v>
      </c>
      <c r="S57" s="1" t="n">
        <f aca="false">3*S56+1</f>
        <v>-5.9</v>
      </c>
      <c r="T57" s="1" t="n">
        <f aca="false">3*T56+1</f>
        <v>-5.6</v>
      </c>
      <c r="U57" s="1" t="n">
        <f aca="false">3*U56+1</f>
        <v>-5.3</v>
      </c>
      <c r="V57" s="1" t="n">
        <f aca="false">3*V56+1</f>
        <v>-5</v>
      </c>
      <c r="W57" s="1" t="n">
        <f aca="false">3*W56+1</f>
        <v>-4.69999999999999</v>
      </c>
      <c r="X57" s="1" t="n">
        <f aca="false">3*X56+1</f>
        <v>-4.39999999999999</v>
      </c>
      <c r="Y57" s="1" t="n">
        <f aca="false">3*Y56+1</f>
        <v>-4.09999999999999</v>
      </c>
      <c r="Z57" s="1" t="n">
        <f aca="false">3*Z56+1</f>
        <v>-3.79999999999999</v>
      </c>
      <c r="AA57" s="1" t="n">
        <f aca="false">3*AA56+1</f>
        <v>-3.49999999999999</v>
      </c>
      <c r="AB57" s="1" t="n">
        <f aca="false">3*AB56+1</f>
        <v>-3.19999999999999</v>
      </c>
      <c r="AC57" s="1" t="n">
        <f aca="false">3*AC56+1</f>
        <v>-2.89999999999999</v>
      </c>
      <c r="AD57" s="1" t="n">
        <f aca="false">3*AD56+1</f>
        <v>-2.59999999999999</v>
      </c>
      <c r="AE57" s="1" t="n">
        <f aca="false">3*AE56+1</f>
        <v>-2.29999999999999</v>
      </c>
      <c r="AF57" s="1" t="n">
        <f aca="false">3*AF56+1</f>
        <v>-1.99999999999999</v>
      </c>
      <c r="AG57" s="1" t="n">
        <f aca="false">3*AG56+1</f>
        <v>-1.69999999999999</v>
      </c>
      <c r="AH57" s="1" t="n">
        <f aca="false">3*AH56+1</f>
        <v>-1.39999999999999</v>
      </c>
      <c r="AI57" s="1" t="n">
        <f aca="false">3*AI56+1</f>
        <v>-1.09999999999999</v>
      </c>
      <c r="AJ57" s="1" t="n">
        <f aca="false">3*AJ56+1</f>
        <v>-0.799999999999993</v>
      </c>
      <c r="AK57" s="1" t="n">
        <f aca="false">3*AK56+1</f>
        <v>-0.499999999999993</v>
      </c>
      <c r="AL57" s="1" t="n">
        <f aca="false">3*AL56+1</f>
        <v>-0.199999999999993</v>
      </c>
      <c r="AM57" s="1" t="n">
        <f aca="false">3*AM56+1</f>
        <v>0.100000000000007</v>
      </c>
      <c r="AN57" s="1" t="n">
        <f aca="false">3*AN56+1</f>
        <v>0.400000000000007</v>
      </c>
      <c r="AO57" s="1" t="n">
        <f aca="false">3*AO56+1</f>
        <v>0.700000000000007</v>
      </c>
      <c r="AP57" s="1" t="n">
        <f aca="false">3*AP56+1</f>
        <v>1</v>
      </c>
      <c r="AQ57" s="1" t="n">
        <f aca="false">3*AQ56+1</f>
        <v>1.3</v>
      </c>
      <c r="AR57" s="1" t="n">
        <f aca="false">3*AR56+1</f>
        <v>1.6</v>
      </c>
      <c r="AS57" s="1" t="n">
        <f aca="false">3*AS56+1</f>
        <v>1.9</v>
      </c>
      <c r="AT57" s="1" t="n">
        <f aca="false">3*AT56+1</f>
        <v>2.2</v>
      </c>
      <c r="AU57" s="1" t="n">
        <f aca="false">3*AU56+1</f>
        <v>2.5</v>
      </c>
      <c r="AV57" s="1" t="n">
        <f aca="false">3*AV56+1</f>
        <v>2.8</v>
      </c>
      <c r="AW57" s="1" t="n">
        <f aca="false">3*AW56+1</f>
        <v>3.1</v>
      </c>
      <c r="AX57" s="1" t="n">
        <f aca="false">3*AX56+1</f>
        <v>3.4</v>
      </c>
      <c r="AY57" s="1" t="n">
        <f aca="false">3*AY56+1</f>
        <v>3.7</v>
      </c>
      <c r="AZ57" s="1" t="n">
        <f aca="false">3*AZ56+1</f>
        <v>4</v>
      </c>
      <c r="BA57" s="1" t="n">
        <f aca="false">3*BA56+1</f>
        <v>4.3</v>
      </c>
      <c r="BB57" s="1" t="n">
        <f aca="false">3*BB56+1</f>
        <v>4.6</v>
      </c>
      <c r="BC57" s="1" t="n">
        <f aca="false">3*BC56+1</f>
        <v>4.9</v>
      </c>
      <c r="BD57" s="1" t="n">
        <f aca="false">3*BD56+1</f>
        <v>5.2</v>
      </c>
      <c r="BE57" s="1" t="n">
        <f aca="false">3*BE56+1</f>
        <v>5.5</v>
      </c>
      <c r="BF57" s="1" t="n">
        <f aca="false">3*BF56+1</f>
        <v>5.8</v>
      </c>
      <c r="BG57" s="1" t="n">
        <f aca="false">3*BG56+1</f>
        <v>6.1</v>
      </c>
      <c r="BH57" s="1" t="n">
        <f aca="false">3*BH56+1</f>
        <v>6.4</v>
      </c>
      <c r="BI57" s="1" t="n">
        <f aca="false">3*BI56+1</f>
        <v>6.7</v>
      </c>
      <c r="BJ57" s="1" t="n">
        <f aca="false">3*BJ56+1</f>
        <v>7</v>
      </c>
      <c r="BK57" s="1" t="n">
        <f aca="false">3*BK56+1</f>
        <v>7.3</v>
      </c>
      <c r="BL57" s="1" t="n">
        <f aca="false">3*BL56+1</f>
        <v>7.6</v>
      </c>
      <c r="BM57" s="1" t="n">
        <f aca="false">3*BM56+1</f>
        <v>7.9</v>
      </c>
      <c r="BN57" s="1" t="n">
        <f aca="false">3*BN56+1</f>
        <v>8.2</v>
      </c>
      <c r="BO57" s="1" t="n">
        <f aca="false">3*BO56+1</f>
        <v>8.5</v>
      </c>
      <c r="BP57" s="1" t="n">
        <f aca="false">3*BP56+1</f>
        <v>8.8</v>
      </c>
      <c r="BQ57" s="1" t="n">
        <f aca="false">3*BQ56+1</f>
        <v>9.1</v>
      </c>
      <c r="BR57" s="1" t="n">
        <f aca="false">3*BR56+1</f>
        <v>9.4</v>
      </c>
      <c r="BS57" s="1" t="n">
        <f aca="false">3*BS56+1</f>
        <v>9.7</v>
      </c>
      <c r="BT57" s="1" t="n">
        <f aca="false">3*BT56+1</f>
        <v>10</v>
      </c>
      <c r="BU57" s="1" t="n">
        <f aca="false">3*BU56+1</f>
        <v>10.3</v>
      </c>
      <c r="BV57" s="1" t="n">
        <f aca="false">3*BV56+1</f>
        <v>10.6</v>
      </c>
      <c r="BW57" s="1" t="n">
        <f aca="false">3*BW56+1</f>
        <v>10.9</v>
      </c>
      <c r="BX57" s="1" t="n">
        <f aca="false">3*BX56+1</f>
        <v>11.2</v>
      </c>
      <c r="BY57" s="1" t="n">
        <f aca="false">3*BY56+1</f>
        <v>11.5</v>
      </c>
      <c r="BZ57" s="1" t="n">
        <f aca="false">3*BZ56+1</f>
        <v>11.8</v>
      </c>
      <c r="CA57" s="1" t="n">
        <f aca="false">3*CA56+1</f>
        <v>12.1</v>
      </c>
      <c r="CB57" s="1" t="n">
        <f aca="false">3*CB56+1</f>
        <v>12.4</v>
      </c>
      <c r="CC57" s="1" t="n">
        <f aca="false">3*CC56+1</f>
        <v>12.7</v>
      </c>
      <c r="CD57" s="1" t="n">
        <f aca="false">3*CD56+1</f>
        <v>13</v>
      </c>
    </row>
    <row r="58" customFormat="false" ht="15" hidden="false" customHeight="false" outlineLevel="0" collapsed="false">
      <c r="A58" s="1" t="s">
        <v>21</v>
      </c>
      <c r="B58" s="1" t="n">
        <f aca="false">ABS(B56)</f>
        <v>4</v>
      </c>
      <c r="C58" s="1" t="n">
        <f aca="false">ABS(C56)</f>
        <v>3.9</v>
      </c>
      <c r="D58" s="1" t="n">
        <f aca="false">ABS(D56)</f>
        <v>3.8</v>
      </c>
      <c r="E58" s="1" t="n">
        <f aca="false">ABS(E56)</f>
        <v>3.7</v>
      </c>
      <c r="F58" s="1" t="n">
        <f aca="false">ABS(F56)</f>
        <v>3.6</v>
      </c>
      <c r="G58" s="1" t="n">
        <f aca="false">ABS(G56)</f>
        <v>3.5</v>
      </c>
      <c r="H58" s="1" t="n">
        <f aca="false">ABS(H56)</f>
        <v>3.4</v>
      </c>
      <c r="I58" s="1" t="n">
        <f aca="false">ABS(I56)</f>
        <v>3.3</v>
      </c>
      <c r="J58" s="1" t="n">
        <f aca="false">ABS(J56)</f>
        <v>3.2</v>
      </c>
      <c r="K58" s="1" t="n">
        <f aca="false">ABS(K56)</f>
        <v>3.1</v>
      </c>
      <c r="L58" s="1" t="n">
        <f aca="false">ABS(L56)</f>
        <v>3</v>
      </c>
      <c r="M58" s="1" t="n">
        <f aca="false">ABS(M56)</f>
        <v>2.9</v>
      </c>
      <c r="N58" s="1" t="n">
        <f aca="false">ABS(N56)</f>
        <v>2.8</v>
      </c>
      <c r="O58" s="1" t="n">
        <f aca="false">ABS(O56)</f>
        <v>2.7</v>
      </c>
      <c r="P58" s="1" t="n">
        <f aca="false">ABS(P56)</f>
        <v>2.6</v>
      </c>
      <c r="Q58" s="1" t="n">
        <f aca="false">ABS(Q56)</f>
        <v>2.5</v>
      </c>
      <c r="R58" s="1" t="n">
        <f aca="false">ABS(R56)</f>
        <v>2.4</v>
      </c>
      <c r="S58" s="1" t="n">
        <f aca="false">ABS(S56)</f>
        <v>2.3</v>
      </c>
      <c r="T58" s="1" t="n">
        <f aca="false">ABS(T56)</f>
        <v>2.2</v>
      </c>
      <c r="U58" s="1" t="n">
        <f aca="false">ABS(U56)</f>
        <v>2.1</v>
      </c>
      <c r="V58" s="1" t="n">
        <f aca="false">ABS(V56)</f>
        <v>2</v>
      </c>
      <c r="W58" s="1" t="n">
        <f aca="false">ABS(W56)</f>
        <v>1.9</v>
      </c>
      <c r="X58" s="1" t="n">
        <f aca="false">ABS(X56)</f>
        <v>1.8</v>
      </c>
      <c r="Y58" s="1" t="n">
        <f aca="false">ABS(Y56)</f>
        <v>1.7</v>
      </c>
      <c r="Z58" s="1" t="n">
        <f aca="false">ABS(Z56)</f>
        <v>1.6</v>
      </c>
      <c r="AA58" s="1" t="n">
        <f aca="false">ABS(AA56)</f>
        <v>1.5</v>
      </c>
      <c r="AB58" s="1" t="n">
        <f aca="false">ABS(AB56)</f>
        <v>1.4</v>
      </c>
      <c r="AC58" s="1" t="n">
        <f aca="false">ABS(AC56)</f>
        <v>1.3</v>
      </c>
      <c r="AD58" s="1" t="n">
        <f aca="false">ABS(AD56)</f>
        <v>1.2</v>
      </c>
      <c r="AE58" s="1" t="n">
        <f aca="false">ABS(AE56)</f>
        <v>1.1</v>
      </c>
      <c r="AF58" s="1" t="n">
        <f aca="false">ABS(AF56)</f>
        <v>0.999999999999997</v>
      </c>
      <c r="AG58" s="1" t="n">
        <f aca="false">ABS(AG56)</f>
        <v>0.899999999999998</v>
      </c>
      <c r="AH58" s="1" t="n">
        <f aca="false">ABS(AH56)</f>
        <v>0.799999999999998</v>
      </c>
      <c r="AI58" s="1" t="n">
        <f aca="false">ABS(AI56)</f>
        <v>0.699999999999998</v>
      </c>
      <c r="AJ58" s="1" t="n">
        <f aca="false">ABS(AJ56)</f>
        <v>0.599999999999998</v>
      </c>
      <c r="AK58" s="1" t="n">
        <f aca="false">ABS(AK56)</f>
        <v>0.499999999999998</v>
      </c>
      <c r="AL58" s="1" t="n">
        <f aca="false">ABS(AL56)</f>
        <v>0.399999999999998</v>
      </c>
      <c r="AM58" s="1" t="n">
        <f aca="false">ABS(AM56)</f>
        <v>0.299999999999998</v>
      </c>
      <c r="AN58" s="1" t="n">
        <f aca="false">ABS(AN56)</f>
        <v>0.199999999999998</v>
      </c>
      <c r="AO58" s="1" t="n">
        <f aca="false">ABS(AO56)</f>
        <v>0.0999999999999976</v>
      </c>
      <c r="AP58" s="1" t="n">
        <f aca="false">ABS(AP56)</f>
        <v>0</v>
      </c>
      <c r="AQ58" s="1" t="n">
        <f aca="false">ABS(AQ56)</f>
        <v>0.1</v>
      </c>
      <c r="AR58" s="1" t="n">
        <f aca="false">ABS(AR56)</f>
        <v>0.2</v>
      </c>
      <c r="AS58" s="1" t="n">
        <f aca="false">ABS(AS56)</f>
        <v>0.3</v>
      </c>
      <c r="AT58" s="1" t="n">
        <f aca="false">ABS(AT56)</f>
        <v>0.4</v>
      </c>
      <c r="AU58" s="1" t="n">
        <f aca="false">ABS(AU56)</f>
        <v>0.5</v>
      </c>
      <c r="AV58" s="1" t="n">
        <f aca="false">ABS(AV56)</f>
        <v>0.6</v>
      </c>
      <c r="AW58" s="1" t="n">
        <f aca="false">ABS(AW56)</f>
        <v>0.7</v>
      </c>
      <c r="AX58" s="1" t="n">
        <f aca="false">ABS(AX56)</f>
        <v>0.8</v>
      </c>
      <c r="AY58" s="1" t="n">
        <f aca="false">ABS(AY56)</f>
        <v>0.9</v>
      </c>
      <c r="AZ58" s="1" t="n">
        <f aca="false">ABS(AZ56)</f>
        <v>1</v>
      </c>
      <c r="BA58" s="1" t="n">
        <f aca="false">ABS(BA56)</f>
        <v>1.1</v>
      </c>
      <c r="BB58" s="1" t="n">
        <f aca="false">ABS(BB56)</f>
        <v>1.2</v>
      </c>
      <c r="BC58" s="1" t="n">
        <f aca="false">ABS(BC56)</f>
        <v>1.3</v>
      </c>
      <c r="BD58" s="1" t="n">
        <f aca="false">ABS(BD56)</f>
        <v>1.4</v>
      </c>
      <c r="BE58" s="1" t="n">
        <f aca="false">ABS(BE56)</f>
        <v>1.5</v>
      </c>
      <c r="BF58" s="1" t="n">
        <f aca="false">ABS(BF56)</f>
        <v>1.6</v>
      </c>
      <c r="BG58" s="1" t="n">
        <f aca="false">ABS(BG56)</f>
        <v>1.7</v>
      </c>
      <c r="BH58" s="1" t="n">
        <f aca="false">ABS(BH56)</f>
        <v>1.8</v>
      </c>
      <c r="BI58" s="1" t="n">
        <f aca="false">ABS(BI56)</f>
        <v>1.9</v>
      </c>
      <c r="BJ58" s="1" t="n">
        <f aca="false">ABS(BJ56)</f>
        <v>2</v>
      </c>
      <c r="BK58" s="1" t="n">
        <f aca="false">ABS(BK56)</f>
        <v>2.1</v>
      </c>
      <c r="BL58" s="1" t="n">
        <f aca="false">ABS(BL56)</f>
        <v>2.2</v>
      </c>
      <c r="BM58" s="1" t="n">
        <f aca="false">ABS(BM56)</f>
        <v>2.3</v>
      </c>
      <c r="BN58" s="1" t="n">
        <f aca="false">ABS(BN56)</f>
        <v>2.4</v>
      </c>
      <c r="BO58" s="1" t="n">
        <f aca="false">ABS(BO56)</f>
        <v>2.5</v>
      </c>
      <c r="BP58" s="1" t="n">
        <f aca="false">ABS(BP56)</f>
        <v>2.6</v>
      </c>
      <c r="BQ58" s="1" t="n">
        <f aca="false">ABS(BQ56)</f>
        <v>2.7</v>
      </c>
      <c r="BR58" s="1" t="n">
        <f aca="false">ABS(BR56)</f>
        <v>2.8</v>
      </c>
      <c r="BS58" s="1" t="n">
        <f aca="false">ABS(BS56)</f>
        <v>2.9</v>
      </c>
      <c r="BT58" s="1" t="n">
        <f aca="false">ABS(BT56)</f>
        <v>3</v>
      </c>
      <c r="BU58" s="1" t="n">
        <f aca="false">ABS(BU56)</f>
        <v>3.1</v>
      </c>
      <c r="BV58" s="1" t="n">
        <f aca="false">ABS(BV56)</f>
        <v>3.2</v>
      </c>
      <c r="BW58" s="1" t="n">
        <f aca="false">ABS(BW56)</f>
        <v>3.3</v>
      </c>
      <c r="BX58" s="1" t="n">
        <f aca="false">ABS(BX56)</f>
        <v>3.4</v>
      </c>
      <c r="BY58" s="1" t="n">
        <f aca="false">ABS(BY56)</f>
        <v>3.5</v>
      </c>
      <c r="BZ58" s="1" t="n">
        <f aca="false">ABS(BZ56)</f>
        <v>3.6</v>
      </c>
      <c r="CA58" s="1" t="n">
        <f aca="false">ABS(CA56)</f>
        <v>3.7</v>
      </c>
      <c r="CB58" s="1" t="n">
        <f aca="false">ABS(CB56)</f>
        <v>3.8</v>
      </c>
      <c r="CC58" s="1" t="n">
        <f aca="false">ABS(CC56)</f>
        <v>3.9</v>
      </c>
      <c r="CD58" s="1" t="n">
        <f aca="false">ABS(CD56)</f>
        <v>4</v>
      </c>
    </row>
    <row r="59" customFormat="false" ht="15" hidden="false" customHeight="false" outlineLevel="0" collapsed="false">
      <c r="A59" s="1" t="s">
        <v>22</v>
      </c>
      <c r="B59" s="1" t="n">
        <f aca="false">SIGN($B$5)*B56</f>
        <v>4</v>
      </c>
      <c r="C59" s="1" t="n">
        <f aca="false">SIGN($B$5)*C56</f>
        <v>3.9</v>
      </c>
      <c r="D59" s="1" t="n">
        <f aca="false">SIGN($B$5)*D56</f>
        <v>3.8</v>
      </c>
      <c r="E59" s="1" t="n">
        <f aca="false">SIGN($B$5)*E56</f>
        <v>3.7</v>
      </c>
      <c r="F59" s="1" t="n">
        <f aca="false">SIGN($B$5)*F56</f>
        <v>3.6</v>
      </c>
      <c r="G59" s="1" t="n">
        <f aca="false">SIGN($B$5)*G56</f>
        <v>3.5</v>
      </c>
      <c r="H59" s="1" t="n">
        <f aca="false">SIGN($B$5)*H56</f>
        <v>3.4</v>
      </c>
      <c r="I59" s="1" t="n">
        <f aca="false">SIGN($B$5)*I56</f>
        <v>3.3</v>
      </c>
      <c r="J59" s="1" t="n">
        <f aca="false">SIGN($B$5)*J56</f>
        <v>3.2</v>
      </c>
      <c r="K59" s="1" t="n">
        <f aca="false">SIGN($B$5)*K56</f>
        <v>3.1</v>
      </c>
      <c r="L59" s="1" t="n">
        <f aca="false">SIGN($B$5)*L56</f>
        <v>3</v>
      </c>
      <c r="M59" s="1" t="n">
        <f aca="false">SIGN($B$5)*M56</f>
        <v>2.9</v>
      </c>
      <c r="N59" s="1" t="n">
        <f aca="false">SIGN($B$5)*N56</f>
        <v>2.8</v>
      </c>
      <c r="O59" s="1" t="n">
        <f aca="false">SIGN($B$5)*O56</f>
        <v>2.7</v>
      </c>
      <c r="P59" s="1" t="n">
        <f aca="false">SIGN($B$5)*P56</f>
        <v>2.6</v>
      </c>
      <c r="Q59" s="1" t="n">
        <f aca="false">SIGN($B$5)*Q56</f>
        <v>2.5</v>
      </c>
      <c r="R59" s="1" t="n">
        <f aca="false">SIGN($B$5)*R56</f>
        <v>2.4</v>
      </c>
      <c r="S59" s="1" t="n">
        <f aca="false">SIGN($B$5)*S56</f>
        <v>2.3</v>
      </c>
      <c r="T59" s="1" t="n">
        <f aca="false">SIGN($B$5)*T56</f>
        <v>2.2</v>
      </c>
      <c r="U59" s="1" t="n">
        <f aca="false">SIGN($B$5)*U56</f>
        <v>2.1</v>
      </c>
      <c r="V59" s="1" t="n">
        <f aca="false">SIGN($B$5)*V56</f>
        <v>2</v>
      </c>
      <c r="W59" s="1" t="n">
        <f aca="false">SIGN($B$5)*W56</f>
        <v>1.9</v>
      </c>
      <c r="X59" s="1" t="n">
        <f aca="false">SIGN($B$5)*X56</f>
        <v>1.8</v>
      </c>
      <c r="Y59" s="1" t="n">
        <f aca="false">SIGN($B$5)*Y56</f>
        <v>1.7</v>
      </c>
      <c r="Z59" s="1" t="n">
        <f aca="false">SIGN($B$5)*Z56</f>
        <v>1.6</v>
      </c>
      <c r="AA59" s="1" t="n">
        <f aca="false">SIGN($B$5)*AA56</f>
        <v>1.5</v>
      </c>
      <c r="AB59" s="1" t="n">
        <f aca="false">SIGN($B$5)*AB56</f>
        <v>1.4</v>
      </c>
      <c r="AC59" s="1" t="n">
        <f aca="false">SIGN($B$5)*AC56</f>
        <v>1.3</v>
      </c>
      <c r="AD59" s="1" t="n">
        <f aca="false">SIGN($B$5)*AD56</f>
        <v>1.2</v>
      </c>
      <c r="AE59" s="1" t="n">
        <f aca="false">SIGN($B$5)*AE56</f>
        <v>1.1</v>
      </c>
      <c r="AF59" s="1" t="n">
        <f aca="false">SIGN($B$5)*AF56</f>
        <v>0.999999999999997</v>
      </c>
      <c r="AG59" s="1" t="n">
        <f aca="false">SIGN($B$5)*AG56</f>
        <v>0.899999999999998</v>
      </c>
      <c r="AH59" s="1" t="n">
        <f aca="false">SIGN($B$5)*AH56</f>
        <v>0.799999999999998</v>
      </c>
      <c r="AI59" s="1" t="n">
        <f aca="false">SIGN($B$5)*AI56</f>
        <v>0.699999999999998</v>
      </c>
      <c r="AJ59" s="1" t="n">
        <f aca="false">SIGN($B$5)*AJ56</f>
        <v>0.599999999999998</v>
      </c>
      <c r="AK59" s="1" t="n">
        <f aca="false">SIGN($B$5)*AK56</f>
        <v>0.499999999999998</v>
      </c>
      <c r="AL59" s="1" t="n">
        <f aca="false">SIGN($B$5)*AL56</f>
        <v>0.399999999999998</v>
      </c>
      <c r="AM59" s="1" t="n">
        <f aca="false">SIGN($B$5)*AM56</f>
        <v>0.299999999999998</v>
      </c>
      <c r="AN59" s="1" t="n">
        <f aca="false">SIGN($B$5)*AN56</f>
        <v>0.199999999999998</v>
      </c>
      <c r="AO59" s="1" t="n">
        <f aca="false">SIGN($B$5)*AO56</f>
        <v>0.0999999999999976</v>
      </c>
      <c r="AP59" s="1" t="n">
        <f aca="false">SIGN($B$5)*AP56</f>
        <v>-0</v>
      </c>
      <c r="AQ59" s="1" t="n">
        <f aca="false">SIGN($B$5)*AQ56</f>
        <v>-0.1</v>
      </c>
      <c r="AR59" s="1" t="n">
        <f aca="false">SIGN($B$5)*AR56</f>
        <v>-0.2</v>
      </c>
      <c r="AS59" s="1" t="n">
        <f aca="false">SIGN($B$5)*AS56</f>
        <v>-0.3</v>
      </c>
      <c r="AT59" s="1" t="n">
        <f aca="false">SIGN($B$5)*AT56</f>
        <v>-0.4</v>
      </c>
      <c r="AU59" s="1" t="n">
        <f aca="false">SIGN($B$5)*AU56</f>
        <v>-0.5</v>
      </c>
      <c r="AV59" s="1" t="n">
        <f aca="false">SIGN($B$5)*AV56</f>
        <v>-0.6</v>
      </c>
      <c r="AW59" s="1" t="n">
        <f aca="false">SIGN($B$5)*AW56</f>
        <v>-0.7</v>
      </c>
      <c r="AX59" s="1" t="n">
        <f aca="false">SIGN($B$5)*AX56</f>
        <v>-0.8</v>
      </c>
      <c r="AY59" s="1" t="n">
        <f aca="false">SIGN($B$5)*AY56</f>
        <v>-0.9</v>
      </c>
      <c r="AZ59" s="1" t="n">
        <f aca="false">SIGN($B$5)*AZ56</f>
        <v>-1</v>
      </c>
      <c r="BA59" s="1" t="n">
        <f aca="false">SIGN($B$5)*BA56</f>
        <v>-1.1</v>
      </c>
      <c r="BB59" s="1" t="n">
        <f aca="false">SIGN($B$5)*BB56</f>
        <v>-1.2</v>
      </c>
      <c r="BC59" s="1" t="n">
        <f aca="false">SIGN($B$5)*BC56</f>
        <v>-1.3</v>
      </c>
      <c r="BD59" s="1" t="n">
        <f aca="false">SIGN($B$5)*BD56</f>
        <v>-1.4</v>
      </c>
      <c r="BE59" s="1" t="n">
        <f aca="false">SIGN($B$5)*BE56</f>
        <v>-1.5</v>
      </c>
      <c r="BF59" s="1" t="n">
        <f aca="false">SIGN($B$5)*BF56</f>
        <v>-1.6</v>
      </c>
      <c r="BG59" s="1" t="n">
        <f aca="false">SIGN($B$5)*BG56</f>
        <v>-1.7</v>
      </c>
      <c r="BH59" s="1" t="n">
        <f aca="false">SIGN($B$5)*BH56</f>
        <v>-1.8</v>
      </c>
      <c r="BI59" s="1" t="n">
        <f aca="false">SIGN($B$5)*BI56</f>
        <v>-1.9</v>
      </c>
      <c r="BJ59" s="1" t="n">
        <f aca="false">SIGN($B$5)*BJ56</f>
        <v>-2</v>
      </c>
      <c r="BK59" s="1" t="n">
        <f aca="false">SIGN($B$5)*BK56</f>
        <v>-2.1</v>
      </c>
      <c r="BL59" s="1" t="n">
        <f aca="false">SIGN($B$5)*BL56</f>
        <v>-2.2</v>
      </c>
      <c r="BM59" s="1" t="n">
        <f aca="false">SIGN($B$5)*BM56</f>
        <v>-2.3</v>
      </c>
      <c r="BN59" s="1" t="n">
        <f aca="false">SIGN($B$5)*BN56</f>
        <v>-2.4</v>
      </c>
      <c r="BO59" s="1" t="n">
        <f aca="false">SIGN($B$5)*BO56</f>
        <v>-2.5</v>
      </c>
      <c r="BP59" s="1" t="n">
        <f aca="false">SIGN($B$5)*BP56</f>
        <v>-2.6</v>
      </c>
      <c r="BQ59" s="1" t="n">
        <f aca="false">SIGN($B$5)*BQ56</f>
        <v>-2.7</v>
      </c>
      <c r="BR59" s="1" t="n">
        <f aca="false">SIGN($B$5)*BR56</f>
        <v>-2.8</v>
      </c>
      <c r="BS59" s="1" t="n">
        <f aca="false">SIGN($B$5)*BS56</f>
        <v>-2.9</v>
      </c>
      <c r="BT59" s="1" t="n">
        <f aca="false">SIGN($B$5)*BT56</f>
        <v>-3</v>
      </c>
      <c r="BU59" s="1" t="n">
        <f aca="false">SIGN($B$5)*BU56</f>
        <v>-3.1</v>
      </c>
      <c r="BV59" s="1" t="n">
        <f aca="false">SIGN($B$5)*BV56</f>
        <v>-3.2</v>
      </c>
      <c r="BW59" s="1" t="n">
        <f aca="false">SIGN($B$5)*BW56</f>
        <v>-3.3</v>
      </c>
      <c r="BX59" s="1" t="n">
        <f aca="false">SIGN($B$5)*BX56</f>
        <v>-3.4</v>
      </c>
      <c r="BY59" s="1" t="n">
        <f aca="false">SIGN($B$5)*BY56</f>
        <v>-3.5</v>
      </c>
      <c r="BZ59" s="1" t="n">
        <f aca="false">SIGN($B$5)*BZ56</f>
        <v>-3.6</v>
      </c>
      <c r="CA59" s="1" t="n">
        <f aca="false">SIGN($B$5)*CA56</f>
        <v>-3.7</v>
      </c>
      <c r="CB59" s="1" t="n">
        <f aca="false">SIGN($B$5)*CB56</f>
        <v>-3.8</v>
      </c>
      <c r="CC59" s="1" t="n">
        <f aca="false">SIGN($B$5)*CC56</f>
        <v>-3.9</v>
      </c>
      <c r="CD59" s="1" t="n">
        <f aca="false">SIGN($B$5)*CD56</f>
        <v>-4</v>
      </c>
    </row>
    <row r="61" customFormat="false" ht="15" hidden="false" customHeight="false" outlineLevel="0" collapsed="false">
      <c r="A61" s="1" t="s">
        <v>3</v>
      </c>
      <c r="B61" s="1" t="n">
        <f aca="false">3*B5+1</f>
        <v>-2</v>
      </c>
      <c r="C61" s="1" t="n">
        <f aca="false">3*C5+1</f>
        <v>10</v>
      </c>
    </row>
    <row r="62" customFormat="false" ht="15" hidden="false" customHeight="false" outlineLevel="0" collapsed="false">
      <c r="A62" s="1" t="s">
        <v>21</v>
      </c>
      <c r="B62" s="1" t="n">
        <f aca="false">ABS(B5)</f>
        <v>1</v>
      </c>
      <c r="C62" s="1" t="n">
        <f aca="false">ABS(C5)</f>
        <v>3</v>
      </c>
    </row>
    <row r="65" customFormat="false" ht="15" hidden="false" customHeight="false" outlineLevel="0" collapsed="false">
      <c r="A65" s="1" t="s">
        <v>6</v>
      </c>
      <c r="B65" s="1" t="n">
        <f aca="false">B5</f>
        <v>-1</v>
      </c>
      <c r="C65" s="1" t="n">
        <f aca="false">C5</f>
        <v>3</v>
      </c>
    </row>
    <row r="66" customFormat="false" ht="15" hidden="false" customHeight="false" outlineLevel="0" collapsed="false">
      <c r="B66" s="1" t="n">
        <f aca="false">B61</f>
        <v>-2</v>
      </c>
      <c r="C66" s="1" t="n">
        <f aca="false">B61</f>
        <v>-2</v>
      </c>
    </row>
    <row r="67" customFormat="false" ht="15" hidden="false" customHeight="false" outlineLevel="0" collapsed="false">
      <c r="A67" s="1" t="s">
        <v>7</v>
      </c>
      <c r="B67" s="1" t="n">
        <f aca="false">C5</f>
        <v>3</v>
      </c>
      <c r="C67" s="1" t="n">
        <f aca="false">C5</f>
        <v>3</v>
      </c>
    </row>
    <row r="68" customFormat="false" ht="15" hidden="false" customHeight="false" outlineLevel="0" collapsed="false">
      <c r="B68" s="1" t="n">
        <f aca="false">B61</f>
        <v>-2</v>
      </c>
      <c r="C68" s="1" t="n">
        <f aca="false">C61</f>
        <v>10</v>
      </c>
    </row>
    <row r="69" customFormat="false" ht="15" hidden="false" customHeight="false" outlineLevel="0" collapsed="false">
      <c r="A69" s="1" t="s">
        <v>23</v>
      </c>
      <c r="B69" s="1" t="n">
        <f aca="false">B5</f>
        <v>-1</v>
      </c>
      <c r="C69" s="1" t="n">
        <f aca="false">C5</f>
        <v>3</v>
      </c>
    </row>
    <row r="70" customFormat="false" ht="15" hidden="false" customHeight="false" outlineLevel="0" collapsed="false">
      <c r="B70" s="1" t="n">
        <f aca="false">B62</f>
        <v>1</v>
      </c>
      <c r="C70" s="1" t="n">
        <f aca="false">B62</f>
        <v>1</v>
      </c>
    </row>
    <row r="71" customFormat="false" ht="15" hidden="false" customHeight="false" outlineLevel="0" collapsed="false">
      <c r="A71" s="1" t="s">
        <v>24</v>
      </c>
      <c r="B71" s="1" t="n">
        <f aca="false">C5</f>
        <v>3</v>
      </c>
      <c r="C71" s="1" t="n">
        <f aca="false">C5</f>
        <v>3</v>
      </c>
    </row>
    <row r="72" customFormat="false" ht="15" hidden="false" customHeight="false" outlineLevel="0" collapsed="false">
      <c r="B72" s="1" t="n">
        <f aca="false">B62</f>
        <v>1</v>
      </c>
      <c r="C72" s="1" t="n">
        <f aca="false">C62</f>
        <v>3</v>
      </c>
    </row>
    <row r="73" customFormat="false" ht="15" hidden="false" customHeight="false" outlineLevel="0" collapsed="false">
      <c r="A73" s="1" t="s">
        <v>25</v>
      </c>
      <c r="B73" s="1" t="n">
        <f aca="false">B5</f>
        <v>-1</v>
      </c>
      <c r="C73" s="1" t="n">
        <f aca="false">C5</f>
        <v>3</v>
      </c>
    </row>
    <row r="74" customFormat="false" ht="15" hidden="false" customHeight="false" outlineLevel="0" collapsed="false">
      <c r="B74" s="1" t="n">
        <f aca="false">B62</f>
        <v>1</v>
      </c>
      <c r="C74" s="1" t="n">
        <f aca="false">C62</f>
        <v>3</v>
      </c>
    </row>
    <row r="75" customFormat="false" ht="15" hidden="false" customHeight="false" outlineLevel="0" collapsed="false">
      <c r="A75" s="1" t="s">
        <v>11</v>
      </c>
      <c r="B75" s="1" t="n">
        <f aca="false">(C74-B74)/(C73-B73)</f>
        <v>0.5</v>
      </c>
    </row>
    <row r="76" customFormat="false" ht="15" hidden="false" customHeight="false" outlineLevel="0" collapsed="false">
      <c r="A76" s="1" t="s">
        <v>12</v>
      </c>
      <c r="B76" s="1" t="n">
        <f aca="false">B74-B75*B73</f>
        <v>1.5</v>
      </c>
    </row>
    <row r="77" customFormat="false" ht="15" hidden="false" customHeight="false" outlineLevel="0" collapsed="false">
      <c r="A77" s="1" t="s">
        <v>26</v>
      </c>
      <c r="B77" s="1" t="n">
        <v>-4</v>
      </c>
      <c r="C77" s="1" t="n">
        <v>4</v>
      </c>
    </row>
    <row r="78" customFormat="false" ht="15" hidden="false" customHeight="false" outlineLevel="0" collapsed="false">
      <c r="B78" s="1" t="n">
        <f aca="false">B75*B77+B76</f>
        <v>-0.5</v>
      </c>
      <c r="C78" s="1" t="n">
        <f aca="false">B75*C77+B76</f>
        <v>3.5</v>
      </c>
    </row>
  </sheetData>
  <mergeCells count="3">
    <mergeCell ref="A1:E3"/>
    <mergeCell ref="A11:A12"/>
    <mergeCell ref="C11:C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2011-11-11T15:48:16Z</dcterms:created>
  <dc:creator/>
  <dc:description/>
  <dc:language>en-SG</dc:language>
  <cp:lastModifiedBy/>
  <dcterms:modified xsi:type="dcterms:W3CDTF">2025-03-27T08:50:51Z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